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66925"/>
  <mc:AlternateContent xmlns:mc="http://schemas.openxmlformats.org/markup-compatibility/2006">
    <mc:Choice Requires="x15">
      <x15ac:absPath xmlns:x15ac="http://schemas.microsoft.com/office/spreadsheetml/2010/11/ac" url="X:\2025\AVANCE\Lissete\"/>
    </mc:Choice>
  </mc:AlternateContent>
  <xr:revisionPtr revIDLastSave="0" documentId="13_ncr:1_{DDB586E6-E14B-4946-A55D-6178FF768E8A}" xr6:coauthVersionLast="47" xr6:coauthVersionMax="47" xr10:uidLastSave="{00000000-0000-0000-0000-000000000000}"/>
  <bookViews>
    <workbookView xWindow="-120" yWindow="-120" windowWidth="29040" windowHeight="15840" xr2:uid="{00000000-000D-0000-FFFF-FFFF00000000}"/>
  </bookViews>
  <sheets>
    <sheet name="Hoja1 " sheetId="2" r:id="rId1"/>
  </sheets>
  <definedNames>
    <definedName name="_xlnm.Print_Area" localSheetId="0">'Hoja1 '!$B$1:$J$61</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8" i="2" l="1"/>
  <c r="H31" i="2"/>
  <c r="I66" i="2" s="1"/>
  <c r="I67" i="2" l="1"/>
  <c r="I68" i="2" s="1"/>
  <c r="H33" i="2" l="1"/>
</calcChain>
</file>

<file path=xl/sharedStrings.xml><?xml version="1.0" encoding="utf-8"?>
<sst xmlns="http://schemas.openxmlformats.org/spreadsheetml/2006/main" count="70" uniqueCount="70">
  <si>
    <t xml:space="preserve">FECHA </t>
  </si>
  <si>
    <t>INSTRUCCIONES Y RESTRICCIONES</t>
  </si>
  <si>
    <t>BANCO:</t>
  </si>
  <si>
    <t>BANCO ESTADO</t>
  </si>
  <si>
    <t xml:space="preserve">N° CUENTA: </t>
  </si>
  <si>
    <t>CUENTA:</t>
  </si>
  <si>
    <t>MONTO</t>
  </si>
  <si>
    <t>TOTAL</t>
  </si>
  <si>
    <t>FIRMA DEL SOLICITANTE</t>
  </si>
  <si>
    <t>R.U.T.</t>
  </si>
  <si>
    <t>INTERES          :</t>
  </si>
  <si>
    <t>SEGURO          :</t>
  </si>
  <si>
    <t>TOTAL             :</t>
  </si>
  <si>
    <t>BANCO DE CHILE</t>
  </si>
  <si>
    <t>CORRIENTE</t>
  </si>
  <si>
    <t>BANCO INTERNACIONAL</t>
  </si>
  <si>
    <t>VISTA</t>
  </si>
  <si>
    <t>RUT</t>
  </si>
  <si>
    <t>BANCO SCOTIABANK-SUD AMERICANO</t>
  </si>
  <si>
    <t>CHEQUERA ELECTRONICA</t>
  </si>
  <si>
    <t>BANCO CREDITO E INVERSIONES</t>
  </si>
  <si>
    <t>AHORRO</t>
  </si>
  <si>
    <t>BANCO CENTRAL DE CHILE</t>
  </si>
  <si>
    <t>BANCO BICE</t>
  </si>
  <si>
    <t>BANCO SANTANDER-SANTIAGO</t>
  </si>
  <si>
    <t>BANK BOSTON    ITAU</t>
  </si>
  <si>
    <t>BANCO SECURITY</t>
  </si>
  <si>
    <t>BANCO FALABELLA</t>
  </si>
  <si>
    <t>BANCO RIPLEY</t>
  </si>
  <si>
    <t>BANCO DEL DESARROLLO</t>
  </si>
  <si>
    <t>BANCO COOPEUCH</t>
  </si>
  <si>
    <t>*</t>
  </si>
  <si>
    <t>TRAMOS DE  AVANCE TRANSFERENCIA</t>
  </si>
  <si>
    <t>CARGO                                  :</t>
  </si>
  <si>
    <t>TELÉFONO     :</t>
  </si>
  <si>
    <t>NOTA:</t>
  </si>
  <si>
    <t>OBSERVACIONES</t>
  </si>
  <si>
    <t>El otorgamiento del AVANCE JENABIEN, queda sujeto a la evaluacion comercial, según la disponibilidad financiera del solicitante, conforme a su nivel de endeudamiento de acuerdo a las pautas, exigencias o restricciones referidas al límite de descuentos mantenidos por planilla.</t>
  </si>
  <si>
    <t xml:space="preserve">       PAGARÉ  DE  AVANCE </t>
  </si>
  <si>
    <t>NOMBRE                                              :</t>
  </si>
  <si>
    <t>CEDULA DE IDENTIDAD                  :</t>
  </si>
  <si>
    <t>No se recibirán documentos enviados desde Scanners o desde Ciber, esta deberá</t>
  </si>
  <si>
    <t>8.-LOS BONOS, AGUINALDOS Y RETROS NO SON CONSIDERADOS COMO SUELDO LÍQUIDO.</t>
  </si>
  <si>
    <t>9.-LOS FUNCIONARIOS QUE SE ENCUENTRAN EN PROCESO O TRAMITACIÓN DE LA LEY DE INSOLVENCIA Y REEMPRENDIMIENTO, (LEY N° 20.720), NO PUEDEN ACCEDER A ESTE CRÉDITO.</t>
  </si>
  <si>
    <t>DIRECCIÓN                          :</t>
  </si>
  <si>
    <t>Nº DE IBM  O Nº PENSIÓN       :</t>
  </si>
  <si>
    <t>CORREO ELECTRÓNICO  :</t>
  </si>
  <si>
    <t>MONTO CRÉDITO</t>
  </si>
  <si>
    <t>ser remitida mediante correo de uso personal del funcionario. (institucional o particular)</t>
  </si>
  <si>
    <t>7.-LOS MONTOS A SOLICITAR  POR EL SOCIO JENABIEN, SON AQUELLOS INDICADOS POR TRAMOS ESTABLECIDOS EN ESTE FORMULARIO.</t>
  </si>
  <si>
    <t xml:space="preserve">El solicitante debe ser socio de esta Jefatura Nacional de Bienestar y Calidad de Vida con una antigüedad mínima de (1) un mes y tener los avales vigentes.   </t>
  </si>
  <si>
    <t>6.-LA APROBACIÓN Y CONDICIONES PARA EL OTORGAMIENTO DE PRESTACIONES ECONÓMICAS A LOS SOCIOS JENABIEN, SE ENCUENTRAN SUJETAS LA LEY N° 18.834, SOBRE ESTATUTO ADMINISTRATIVO Y DEMÁS NORMAS PERTINENTES, CONFORME A LA EVALUACIÓN COMERCIAL EFECTUADA POR ESTA JEFATURA NACIONAL.</t>
  </si>
  <si>
    <t>MONTO          :</t>
  </si>
  <si>
    <t>En el evento del pago total de la obligación contraida, antes del vencimiento, no se reintegrará por esta Jefatura Nacional el interés convenido, el que quedará en beneficio de la Jefatura Nacional de Bienestar y Calidad de Vida. El solicitante acepta desde ya el sistema de cálculo de interés que aplica Jenabien.</t>
  </si>
  <si>
    <t>Las solicitudes que se reciban incompletas y/o con avales vencidos no serán evaluadas y deberán enviar nuevamente la solicitud, la cual, será recepcionada con la fecha que envió los antecedentes completos.</t>
  </si>
  <si>
    <t xml:space="preserve">SOLICITUD "AVANCE VACACIONAL JENABIEN" </t>
  </si>
  <si>
    <t>6 CUOTAS DE</t>
  </si>
  <si>
    <t>AÑO 2025</t>
  </si>
  <si>
    <t>4.- PARA SOLICITAR UN NUEVO AVANCE JENABIEN,  DEBERÁ ACREDITARSE  EL PAGO INTEGRO DE LAS CUOTAS OBLIGATORIAS CONTRAIDA, MEDIANTE LA CARTOLA DE DESCUENTO JENABIEN.</t>
  </si>
  <si>
    <t>V. CUOTA (6)  :</t>
  </si>
  <si>
    <t xml:space="preserve">COMUNA      : </t>
  </si>
  <si>
    <t>REGIÓN         :</t>
  </si>
  <si>
    <t>GRADO           :</t>
  </si>
  <si>
    <t>UNIDAD          :</t>
  </si>
  <si>
    <t>BANCO CONSORCIO</t>
  </si>
  <si>
    <r>
      <t xml:space="preserve">La cantidad expresada será pagada en el plazo de </t>
    </r>
    <r>
      <rPr>
        <u/>
        <sz val="12"/>
        <rFont val="Arial"/>
        <family val="2"/>
      </rPr>
      <t xml:space="preserve"> </t>
    </r>
    <r>
      <rPr>
        <b/>
        <u/>
        <sz val="12"/>
        <rFont val="Arial"/>
        <family val="2"/>
      </rPr>
      <t xml:space="preserve">6 </t>
    </r>
    <r>
      <rPr>
        <sz val="12"/>
        <rFont val="Arial"/>
        <family val="2"/>
      </rPr>
      <t xml:space="preserve"> meses,  en cuotas iguales y sucesivas incluido el interés y aporte de desgravamen, se faculta en este acto, a la Jefatura Nacional de Bienestar y Calidad de Vida  a solicitar a la Jefatura de Administración y Gestión de las Personas, el  descuento de mis remuneraciones, la obligacion contraida.</t>
    </r>
  </si>
  <si>
    <r>
      <t>1.-LA SOLICITUD DEBERÁ REMITIRSE</t>
    </r>
    <r>
      <rPr>
        <b/>
        <sz val="10"/>
        <rFont val="Arial"/>
        <family val="2"/>
      </rPr>
      <t xml:space="preserve"> DIGITALMENTE O MANUSCRITA CON LETRA CLARA Y LEGIBLE.  NO SE ACEPTARÁN FORMULARIOS CON BORRONES O ENMENDADURAS.</t>
    </r>
  </si>
  <si>
    <r>
      <t xml:space="preserve">2.-ADJUNTAR FOTOCOPIA DE LA </t>
    </r>
    <r>
      <rPr>
        <b/>
        <sz val="10"/>
        <rFont val="Arial"/>
        <family val="2"/>
      </rPr>
      <t>ÚLTIMA LIQUIDACIÓN DE SUELDO Y CÉDULA DE IDENTIDAD DEL SOLICITANTE POR AMBOS LADOS.</t>
    </r>
  </si>
  <si>
    <r>
      <t>3.-LOS SOCIOS JENABIEN C</t>
    </r>
    <r>
      <rPr>
        <b/>
        <sz val="10"/>
        <rFont val="Arial"/>
        <family val="2"/>
      </rPr>
      <t>ON MENOS DE 20 AÑOS DE SERVICIOS DEBEN CONTAR CON AVALES VIGENTES</t>
    </r>
    <r>
      <rPr>
        <sz val="10"/>
        <rFont val="Arial"/>
        <family val="2"/>
      </rPr>
      <t>.</t>
    </r>
  </si>
  <si>
    <r>
      <t xml:space="preserve">5.-LA SOLICITUD DEBERÁ REMITIRSE AL  CORREO </t>
    </r>
    <r>
      <rPr>
        <b/>
        <sz val="10"/>
        <rFont val="Arial"/>
        <family val="2"/>
      </rPr>
      <t>AVANCE.JENABIEN@INVESTIGACIONES.CL</t>
    </r>
    <r>
      <rPr>
        <sz val="10"/>
        <rFont val="Arial"/>
        <family val="2"/>
      </rPr>
      <t>,  DESDE EL CORREO ELECTRÓNICO DEL SOCIO JENABIEN, INSTITUCIONAL O PERSONAL REGISTRADO EN EL FORMULARIO, NO SE PERMITE EL ENVÍO DESDE OTROS CORREOS NO IDENTIFICADOS, EN ATENCIÓN A LA RECEPCIÓN CONFORME DE LA DOCUMENTACIÓN, A LOS TELÉFONOS RED FIJA 22708 2257 , 22708 2208 Y CELULAR +569 6595 0187 (HORARIO OFICINA: LUN A JUV 08:30 A 17:30 Y VIER 08:30 A 16:30).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</si>
</sst>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 &quot;$&quot;* #,##0_ ;_ &quot;$&quot;* \-#,##0_ ;_ &quot;$&quot;* &quot;-&quot;_ ;_ @_ "/>
    <numFmt numFmtId="41" formatCode="_ * #,##0_ ;_ * \-#,##0_ ;_ * &quot;-&quot;_ ;_ @_ "/>
    <numFmt numFmtId="164" formatCode="_-* #,##0.00_-;\-* #,##0.00_-;_-* &quot;-&quot;??_-;_-@_-"/>
    <numFmt numFmtId="165" formatCode="[$-340A]d&quot; de &quot;mmmm&quot; de &quot;yyyy;@"/>
    <numFmt numFmtId="166" formatCode="#,##0_ ;\-#,##0\ "/>
    <numFmt numFmtId="167" formatCode="[$$-340A]\ #,##0"/>
    <numFmt numFmtId="168" formatCode="&quot;$&quot;\ \ #,##0"/>
  </numFmts>
  <fonts count="32" x14ac:knownFonts="1">
    <font>
      <sz val="11"/>
      <color theme="1"/>
      <name val="Calibri"/>
      <family val="2"/>
      <scheme val="minor"/>
    </font>
    <font>
      <sz val="11"/>
      <color theme="1"/>
      <name val="Calibri"/>
      <family val="2"/>
      <scheme val="minor"/>
    </font>
    <font>
      <b/>
      <sz val="12"/>
      <name val="Times New Roman"/>
      <family val="1"/>
    </font>
    <font>
      <sz val="10"/>
      <name val="Times New Roman"/>
      <family val="1"/>
    </font>
    <font>
      <b/>
      <u/>
      <sz val="14"/>
      <name val="Times New Roman"/>
      <family val="1"/>
    </font>
    <font>
      <sz val="11"/>
      <name val="Calibri"/>
      <family val="2"/>
      <scheme val="minor"/>
    </font>
    <font>
      <b/>
      <u/>
      <sz val="14"/>
      <name val="Bookman Old Style"/>
      <family val="1"/>
    </font>
    <font>
      <sz val="10"/>
      <name val="Bookman Old Style"/>
      <family val="1"/>
    </font>
    <font>
      <b/>
      <sz val="11"/>
      <name val="Bookman Old Style"/>
      <family val="1"/>
    </font>
    <font>
      <b/>
      <sz val="10"/>
      <name val="Bookman Old Style"/>
      <family val="1"/>
    </font>
    <font>
      <sz val="9"/>
      <name val="Bookman Old Style"/>
      <family val="1"/>
    </font>
    <font>
      <b/>
      <u/>
      <sz val="9"/>
      <name val="Bookman Old Style"/>
      <family val="1"/>
    </font>
    <font>
      <b/>
      <u/>
      <sz val="10"/>
      <name val="Bookman Old Style"/>
      <family val="1"/>
    </font>
    <font>
      <sz val="11"/>
      <name val="Bookman Old Style"/>
      <family val="1"/>
    </font>
    <font>
      <sz val="7.5"/>
      <name val="Bookman Old Style"/>
      <family val="1"/>
    </font>
    <font>
      <sz val="12"/>
      <name val="Bookman Old Style"/>
      <family val="1"/>
    </font>
    <font>
      <b/>
      <sz val="12"/>
      <name val="Bookman Old Style"/>
      <family val="1"/>
    </font>
    <font>
      <sz val="1"/>
      <name val="Bookman Old Style"/>
      <family val="1"/>
    </font>
    <font>
      <b/>
      <sz val="18"/>
      <name val="Bookman Old Style"/>
      <family val="1"/>
    </font>
    <font>
      <sz val="14"/>
      <name val="Bookman Old Style"/>
      <family val="1"/>
    </font>
    <font>
      <b/>
      <sz val="9"/>
      <name val="Bookman Old Style"/>
      <family val="1"/>
    </font>
    <font>
      <b/>
      <sz val="10"/>
      <name val="Arial"/>
      <family val="2"/>
    </font>
    <font>
      <b/>
      <sz val="11"/>
      <name val="Arial"/>
      <family val="2"/>
    </font>
    <font>
      <b/>
      <sz val="12"/>
      <name val="Arial"/>
      <family val="2"/>
    </font>
    <font>
      <sz val="11"/>
      <name val="Arial"/>
      <family val="2"/>
    </font>
    <font>
      <sz val="10"/>
      <name val="Arial"/>
      <family val="2"/>
    </font>
    <font>
      <b/>
      <sz val="14"/>
      <name val="Arial"/>
      <family val="2"/>
    </font>
    <font>
      <sz val="12"/>
      <name val="Arial"/>
      <family val="2"/>
    </font>
    <font>
      <u/>
      <sz val="12"/>
      <name val="Arial"/>
      <family val="2"/>
    </font>
    <font>
      <b/>
      <u/>
      <sz val="12"/>
      <name val="Arial"/>
      <family val="2"/>
    </font>
    <font>
      <b/>
      <u/>
      <sz val="14"/>
      <name val="Arial"/>
      <family val="2"/>
    </font>
    <font>
      <b/>
      <u/>
      <sz val="11"/>
      <name val="Arial"/>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20">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42" fontId="1" fillId="0" borderId="0" applyFont="0" applyFill="0" applyBorder="0" applyAlignment="0" applyProtection="0"/>
  </cellStyleXfs>
  <cellXfs count="117">
    <xf numFmtId="0" fontId="0" fillId="0" borderId="0" xfId="0"/>
    <xf numFmtId="0" fontId="2" fillId="0" borderId="0" xfId="0" applyFont="1" applyAlignment="1">
      <alignment vertical="center"/>
    </xf>
    <xf numFmtId="0" fontId="3" fillId="0" borderId="0" xfId="0" applyFont="1" applyAlignment="1">
      <alignment vertical="center"/>
    </xf>
    <xf numFmtId="0" fontId="5" fillId="0" borderId="0" xfId="0" applyFont="1" applyAlignment="1">
      <alignment vertical="center"/>
    </xf>
    <xf numFmtId="0" fontId="5" fillId="0" borderId="0" xfId="0" applyFont="1" applyAlignment="1">
      <alignment horizontal="right" vertical="center"/>
    </xf>
    <xf numFmtId="0" fontId="5" fillId="3" borderId="0" xfId="0" applyFont="1" applyFill="1" applyAlignment="1">
      <alignment vertical="center"/>
    </xf>
    <xf numFmtId="0" fontId="7" fillId="0" borderId="0" xfId="0" applyFont="1" applyAlignment="1">
      <alignment vertical="center"/>
    </xf>
    <xf numFmtId="0" fontId="9" fillId="0" borderId="8" xfId="0" applyFont="1" applyBorder="1" applyAlignment="1">
      <alignment vertical="center"/>
    </xf>
    <xf numFmtId="0" fontId="9" fillId="0" borderId="9"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12" fillId="0" borderId="8" xfId="0" applyFont="1" applyBorder="1" applyAlignment="1">
      <alignment vertical="center"/>
    </xf>
    <xf numFmtId="0" fontId="13" fillId="0" borderId="0" xfId="0" applyFont="1" applyAlignment="1">
      <alignment vertical="center"/>
    </xf>
    <xf numFmtId="168" fontId="9" fillId="0" borderId="0" xfId="0" applyNumberFormat="1" applyFont="1" applyAlignment="1">
      <alignment horizontal="center" vertical="center"/>
    </xf>
    <xf numFmtId="168" fontId="9" fillId="0" borderId="0" xfId="0" applyNumberFormat="1" applyFont="1" applyAlignment="1">
      <alignment horizontal="right" vertical="center"/>
    </xf>
    <xf numFmtId="0" fontId="9" fillId="0" borderId="9" xfId="0" applyFont="1" applyBorder="1" applyAlignment="1">
      <alignment vertical="center" wrapText="1"/>
    </xf>
    <xf numFmtId="0" fontId="9" fillId="0" borderId="0" xfId="0" applyFont="1" applyAlignment="1">
      <alignment vertical="center" wrapText="1"/>
    </xf>
    <xf numFmtId="167" fontId="9" fillId="0" borderId="9" xfId="0" applyNumberFormat="1" applyFont="1" applyBorder="1" applyAlignment="1">
      <alignment horizontal="center" vertical="center"/>
    </xf>
    <xf numFmtId="0" fontId="10" fillId="0" borderId="10" xfId="0" applyFont="1" applyBorder="1" applyAlignment="1">
      <alignment vertical="center" wrapText="1"/>
    </xf>
    <xf numFmtId="0" fontId="10" fillId="0" borderId="11" xfId="0" applyFont="1" applyBorder="1" applyAlignment="1">
      <alignment vertical="center" wrapText="1"/>
    </xf>
    <xf numFmtId="0" fontId="7" fillId="0" borderId="11" xfId="0" applyFont="1" applyBorder="1" applyAlignment="1">
      <alignment vertical="center"/>
    </xf>
    <xf numFmtId="0" fontId="7" fillId="0" borderId="12" xfId="0" applyFont="1" applyBorder="1" applyAlignment="1">
      <alignment vertical="center"/>
    </xf>
    <xf numFmtId="0" fontId="14" fillId="0" borderId="5" xfId="0" applyFont="1" applyBorder="1" applyAlignment="1">
      <alignment vertical="center" wrapText="1"/>
    </xf>
    <xf numFmtId="0" fontId="14" fillId="0" borderId="6" xfId="0" applyFont="1" applyBorder="1" applyAlignment="1">
      <alignment vertical="center" wrapText="1"/>
    </xf>
    <xf numFmtId="0" fontId="10" fillId="0" borderId="6" xfId="0" applyFont="1" applyBorder="1" applyAlignment="1">
      <alignment vertical="center" wrapText="1"/>
    </xf>
    <xf numFmtId="0" fontId="13" fillId="0" borderId="8" xfId="0" applyFont="1" applyBorder="1" applyAlignment="1">
      <alignment horizontal="justify" vertical="center" wrapText="1"/>
    </xf>
    <xf numFmtId="0" fontId="13" fillId="0" borderId="0" xfId="0" applyFont="1" applyAlignment="1">
      <alignment horizontal="justify" vertical="center" wrapText="1"/>
    </xf>
    <xf numFmtId="0" fontId="13" fillId="0" borderId="9" xfId="0" applyFont="1" applyBorder="1" applyAlignment="1">
      <alignment horizontal="justify" vertical="center" wrapText="1"/>
    </xf>
    <xf numFmtId="0" fontId="7" fillId="0" borderId="8" xfId="0" applyFont="1" applyBorder="1" applyAlignment="1">
      <alignment horizontal="center" vertical="center"/>
    </xf>
    <xf numFmtId="0" fontId="7" fillId="0" borderId="0" xfId="0" applyFont="1" applyAlignment="1">
      <alignment horizontal="center" vertical="center"/>
    </xf>
    <xf numFmtId="0" fontId="8" fillId="0" borderId="0" xfId="0" applyFont="1" applyAlignment="1">
      <alignment horizontal="left" vertical="center"/>
    </xf>
    <xf numFmtId="0" fontId="13" fillId="0" borderId="8" xfId="0" applyFont="1" applyBorder="1" applyAlignment="1">
      <alignment horizontal="left" vertical="center"/>
    </xf>
    <xf numFmtId="0" fontId="13" fillId="0" borderId="0" xfId="0" applyFont="1" applyAlignment="1">
      <alignment horizontal="left" vertical="center"/>
    </xf>
    <xf numFmtId="0" fontId="16" fillId="0" borderId="0" xfId="0" applyFont="1" applyAlignment="1">
      <alignment vertical="center"/>
    </xf>
    <xf numFmtId="0" fontId="16" fillId="0" borderId="0" xfId="0" applyFont="1" applyAlignment="1">
      <alignment horizontal="left" vertical="center"/>
    </xf>
    <xf numFmtId="0" fontId="17" fillId="0" borderId="10" xfId="0" applyFont="1" applyBorder="1" applyAlignment="1">
      <alignment horizontal="center" vertical="center"/>
    </xf>
    <xf numFmtId="0" fontId="17" fillId="0" borderId="11" xfId="0" applyFont="1" applyBorder="1" applyAlignment="1">
      <alignment horizontal="center" vertical="center"/>
    </xf>
    <xf numFmtId="0" fontId="19" fillId="0" borderId="0" xfId="0" applyFont="1" applyAlignment="1">
      <alignment horizontal="left" vertical="center"/>
    </xf>
    <xf numFmtId="0" fontId="13" fillId="3" borderId="0" xfId="0" applyFont="1" applyFill="1" applyAlignment="1">
      <alignment vertical="center"/>
    </xf>
    <xf numFmtId="3" fontId="7" fillId="3" borderId="0" xfId="0" applyNumberFormat="1" applyFont="1" applyFill="1" applyAlignment="1">
      <alignment vertical="center"/>
    </xf>
    <xf numFmtId="0" fontId="7" fillId="3" borderId="0" xfId="0" applyFont="1" applyFill="1" applyAlignment="1">
      <alignment vertical="center"/>
    </xf>
    <xf numFmtId="0" fontId="9" fillId="3" borderId="0" xfId="0" applyFont="1" applyFill="1" applyAlignment="1">
      <alignment vertical="center" wrapText="1"/>
    </xf>
    <xf numFmtId="3" fontId="9" fillId="3" borderId="0" xfId="0" applyNumberFormat="1" applyFont="1" applyFill="1" applyAlignment="1">
      <alignment horizontal="right" vertical="center"/>
    </xf>
    <xf numFmtId="3" fontId="7" fillId="3" borderId="0" xfId="0" applyNumberFormat="1" applyFont="1" applyFill="1" applyAlignment="1">
      <alignment horizontal="left" vertical="center"/>
    </xf>
    <xf numFmtId="0" fontId="8" fillId="3" borderId="0" xfId="0" applyFont="1" applyFill="1" applyAlignment="1">
      <alignment vertical="center"/>
    </xf>
    <xf numFmtId="0" fontId="0" fillId="0" borderId="0" xfId="0" applyAlignment="1">
      <alignment vertical="center"/>
    </xf>
    <xf numFmtId="0" fontId="0" fillId="0" borderId="8" xfId="0" applyBorder="1" applyAlignment="1">
      <alignment vertical="center"/>
    </xf>
    <xf numFmtId="0" fontId="0" fillId="2" borderId="0" xfId="0" applyFill="1" applyAlignment="1">
      <alignment vertical="center"/>
    </xf>
    <xf numFmtId="0" fontId="20" fillId="0" borderId="0" xfId="0" applyFont="1" applyAlignment="1">
      <alignment horizontal="center" vertical="center"/>
    </xf>
    <xf numFmtId="0" fontId="23" fillId="0" borderId="14" xfId="0" applyFont="1" applyBorder="1" applyAlignment="1">
      <alignment horizontal="left" vertical="center"/>
    </xf>
    <xf numFmtId="0" fontId="23" fillId="0" borderId="15" xfId="0" applyFont="1" applyBorder="1" applyAlignment="1">
      <alignment horizontal="left" vertical="center"/>
    </xf>
    <xf numFmtId="0" fontId="23" fillId="0" borderId="3" xfId="0" applyFont="1" applyBorder="1" applyAlignment="1">
      <alignment vertical="center"/>
    </xf>
    <xf numFmtId="167" fontId="23" fillId="0" borderId="13" xfId="0" applyNumberFormat="1" applyFont="1" applyBorder="1" applyAlignment="1" applyProtection="1">
      <alignment horizontal="center" vertical="center"/>
      <protection locked="0"/>
    </xf>
    <xf numFmtId="0" fontId="23" fillId="0" borderId="16" xfId="0" applyFont="1" applyBorder="1" applyAlignment="1" applyProtection="1">
      <alignment vertical="center"/>
      <protection locked="0"/>
    </xf>
    <xf numFmtId="0" fontId="23" fillId="0" borderId="6" xfId="0" applyFont="1" applyBorder="1" applyAlignment="1" applyProtection="1">
      <alignment horizontal="left" vertical="center"/>
      <protection locked="0"/>
    </xf>
    <xf numFmtId="0" fontId="23" fillId="0" borderId="15" xfId="0" applyFont="1" applyBorder="1" applyAlignment="1" applyProtection="1">
      <alignment horizontal="left" vertical="center"/>
      <protection locked="0"/>
    </xf>
    <xf numFmtId="0" fontId="23" fillId="0" borderId="14" xfId="0" applyFont="1" applyBorder="1" applyAlignment="1">
      <alignment vertical="center"/>
    </xf>
    <xf numFmtId="0" fontId="23" fillId="0" borderId="15" xfId="0" applyFont="1" applyBorder="1" applyAlignment="1" applyProtection="1">
      <alignment vertical="center"/>
      <protection locked="0"/>
    </xf>
    <xf numFmtId="0" fontId="23" fillId="0" borderId="15" xfId="0" applyFont="1" applyBorder="1" applyAlignment="1">
      <alignment vertical="center"/>
    </xf>
    <xf numFmtId="0" fontId="23" fillId="0" borderId="2" xfId="0" applyFont="1" applyBorder="1" applyAlignment="1">
      <alignment vertical="center"/>
    </xf>
    <xf numFmtId="0" fontId="23" fillId="0" borderId="3" xfId="0" applyFont="1" applyBorder="1" applyAlignment="1" applyProtection="1">
      <alignment vertical="center"/>
      <protection locked="0"/>
    </xf>
    <xf numFmtId="0" fontId="23" fillId="0" borderId="4" xfId="0" applyFont="1" applyBorder="1" applyAlignment="1" applyProtection="1">
      <alignment vertical="center"/>
      <protection locked="0"/>
    </xf>
    <xf numFmtId="0" fontId="23" fillId="0" borderId="2" xfId="0" applyFont="1" applyBorder="1" applyAlignment="1" applyProtection="1">
      <alignment vertical="center"/>
      <protection locked="0"/>
    </xf>
    <xf numFmtId="0" fontId="25" fillId="0" borderId="8" xfId="0" applyFont="1" applyBorder="1" applyAlignment="1">
      <alignment vertical="center"/>
    </xf>
    <xf numFmtId="0" fontId="25" fillId="0" borderId="0" xfId="0" applyFont="1" applyAlignment="1">
      <alignment vertical="center"/>
    </xf>
    <xf numFmtId="0" fontId="26" fillId="0" borderId="0" xfId="0" applyFont="1" applyAlignment="1">
      <alignment horizontal="left" vertical="center"/>
    </xf>
    <xf numFmtId="0" fontId="24" fillId="0" borderId="0" xfId="0" applyFont="1" applyAlignment="1">
      <alignment vertical="center"/>
    </xf>
    <xf numFmtId="0" fontId="25" fillId="0" borderId="9" xfId="0" applyFont="1" applyBorder="1" applyAlignment="1">
      <alignment vertical="center"/>
    </xf>
    <xf numFmtId="0" fontId="21" fillId="0" borderId="8" xfId="0" applyFont="1" applyBorder="1" applyAlignment="1">
      <alignment vertical="center"/>
    </xf>
    <xf numFmtId="0" fontId="21" fillId="0" borderId="0" xfId="0" applyFont="1" applyAlignment="1">
      <alignment vertical="center"/>
    </xf>
    <xf numFmtId="0" fontId="21" fillId="0" borderId="9" xfId="0" applyFont="1" applyBorder="1" applyAlignment="1">
      <alignment vertical="center"/>
    </xf>
    <xf numFmtId="165" fontId="24" fillId="0" borderId="1" xfId="0" applyNumberFormat="1" applyFont="1" applyBorder="1" applyAlignment="1">
      <alignment horizontal="center" vertical="center"/>
    </xf>
    <xf numFmtId="0" fontId="23" fillId="0" borderId="0" xfId="0" applyFont="1" applyAlignment="1">
      <alignment horizontal="right" vertical="center"/>
    </xf>
    <xf numFmtId="0" fontId="31" fillId="0" borderId="0" xfId="0" applyFont="1" applyAlignment="1">
      <alignment vertical="center"/>
    </xf>
    <xf numFmtId="42" fontId="16" fillId="0" borderId="4" xfId="0" applyNumberFormat="1" applyFont="1" applyBorder="1" applyAlignment="1">
      <alignment vertical="center"/>
    </xf>
    <xf numFmtId="167" fontId="23" fillId="0" borderId="4" xfId="0" applyNumberFormat="1" applyFont="1" applyBorder="1" applyAlignment="1">
      <alignment horizontal="center" vertical="center"/>
    </xf>
    <xf numFmtId="41" fontId="7" fillId="0" borderId="9" xfId="2" applyNumberFormat="1" applyFont="1" applyBorder="1" applyAlignment="1">
      <alignment vertical="center"/>
    </xf>
    <xf numFmtId="0" fontId="23" fillId="0" borderId="0" xfId="0" applyFont="1" applyAlignment="1">
      <alignment horizontal="left" vertical="center"/>
    </xf>
    <xf numFmtId="0" fontId="23" fillId="0" borderId="3" xfId="0" applyFont="1" applyBorder="1" applyAlignment="1" applyProtection="1">
      <alignment horizontal="center" vertical="center"/>
      <protection locked="0"/>
    </xf>
    <xf numFmtId="3" fontId="15" fillId="0" borderId="3" xfId="0" applyNumberFormat="1" applyFont="1" applyBorder="1" applyAlignment="1">
      <alignment horizontal="center" vertical="center"/>
    </xf>
    <xf numFmtId="3" fontId="15" fillId="0" borderId="4" xfId="0" applyNumberFormat="1" applyFont="1" applyBorder="1" applyAlignment="1">
      <alignment horizontal="center" vertical="center"/>
    </xf>
    <xf numFmtId="0" fontId="18" fillId="0" borderId="0" xfId="0" applyFont="1" applyAlignment="1">
      <alignment horizontal="center" vertical="center"/>
    </xf>
    <xf numFmtId="0" fontId="30" fillId="0" borderId="0" xfId="0" applyFont="1" applyAlignment="1">
      <alignment horizontal="center" vertical="center"/>
    </xf>
    <xf numFmtId="0" fontId="11" fillId="0" borderId="0" xfId="0" applyFont="1" applyAlignment="1">
      <alignment horizontal="center" vertical="center" wrapText="1"/>
    </xf>
    <xf numFmtId="0" fontId="11" fillId="0" borderId="9" xfId="0" applyFont="1" applyBorder="1" applyAlignment="1">
      <alignment horizontal="center" vertical="center" wrapText="1"/>
    </xf>
    <xf numFmtId="0" fontId="27" fillId="0" borderId="8" xfId="0" applyFont="1" applyBorder="1" applyAlignment="1">
      <alignment horizontal="justify" vertical="center" wrapText="1"/>
    </xf>
    <xf numFmtId="0" fontId="27" fillId="0" borderId="0" xfId="0" applyFont="1" applyAlignment="1">
      <alignment horizontal="justify" vertical="center" wrapText="1"/>
    </xf>
    <xf numFmtId="0" fontId="27" fillId="0" borderId="9" xfId="0" applyFont="1" applyBorder="1" applyAlignment="1">
      <alignment horizontal="justify" vertical="center" wrapText="1"/>
    </xf>
    <xf numFmtId="0" fontId="25" fillId="0" borderId="17" xfId="0" applyFont="1" applyBorder="1" applyAlignment="1">
      <alignment horizontal="left" vertical="center" wrapText="1"/>
    </xf>
    <xf numFmtId="0" fontId="25" fillId="0" borderId="18" xfId="0" applyFont="1" applyBorder="1" applyAlignment="1">
      <alignment horizontal="left" vertical="center" wrapText="1"/>
    </xf>
    <xf numFmtId="0" fontId="25" fillId="0" borderId="19" xfId="0" applyFont="1" applyBorder="1" applyAlignment="1">
      <alignment horizontal="left" vertical="center" wrapText="1"/>
    </xf>
    <xf numFmtId="0" fontId="25" fillId="0" borderId="8" xfId="0" applyFont="1" applyBorder="1" applyAlignment="1">
      <alignment horizontal="left" vertical="top" wrapText="1"/>
    </xf>
    <xf numFmtId="0" fontId="25" fillId="0" borderId="0" xfId="0" applyFont="1" applyAlignment="1">
      <alignment horizontal="left" vertical="top" wrapText="1"/>
    </xf>
    <xf numFmtId="0" fontId="25" fillId="0" borderId="9" xfId="0" applyFont="1" applyBorder="1" applyAlignment="1">
      <alignment horizontal="left" vertical="top" wrapText="1"/>
    </xf>
    <xf numFmtId="0" fontId="23" fillId="0" borderId="14" xfId="0" applyFont="1" applyBorder="1" applyAlignment="1">
      <alignment horizontal="left" vertical="center"/>
    </xf>
    <xf numFmtId="0" fontId="23" fillId="0" borderId="15" xfId="0" applyFont="1" applyBorder="1" applyAlignment="1">
      <alignment horizontal="left" vertical="center"/>
    </xf>
    <xf numFmtId="166" fontId="23" fillId="0" borderId="3" xfId="1" applyNumberFormat="1" applyFont="1" applyBorder="1" applyAlignment="1" applyProtection="1">
      <alignment horizontal="left" vertical="center"/>
      <protection locked="0"/>
    </xf>
    <xf numFmtId="166" fontId="23" fillId="0" borderId="4" xfId="1" applyNumberFormat="1" applyFont="1" applyBorder="1" applyAlignment="1" applyProtection="1">
      <alignment horizontal="left" vertical="center"/>
      <protection locked="0"/>
    </xf>
    <xf numFmtId="168" fontId="22" fillId="0" borderId="0" xfId="0" applyNumberFormat="1" applyFont="1" applyAlignment="1">
      <alignment horizontal="left" vertical="top" wrapText="1"/>
    </xf>
    <xf numFmtId="168" fontId="22" fillId="0" borderId="9" xfId="0" applyNumberFormat="1" applyFont="1" applyBorder="1" applyAlignment="1">
      <alignment horizontal="left" vertical="top" wrapText="1"/>
    </xf>
    <xf numFmtId="0" fontId="25" fillId="0" borderId="5" xfId="0" applyFont="1" applyBorder="1" applyAlignment="1">
      <alignment horizontal="justify" vertical="center" wrapText="1"/>
    </xf>
    <xf numFmtId="0" fontId="25" fillId="0" borderId="6" xfId="0" applyFont="1" applyBorder="1" applyAlignment="1">
      <alignment horizontal="justify" vertical="center" wrapText="1"/>
    </xf>
    <xf numFmtId="0" fontId="25" fillId="0" borderId="7" xfId="0" applyFont="1" applyBorder="1" applyAlignment="1">
      <alignment horizontal="justify" vertical="center" wrapText="1"/>
    </xf>
    <xf numFmtId="0" fontId="25" fillId="0" borderId="8" xfId="0" applyFont="1" applyBorder="1" applyAlignment="1">
      <alignment vertical="center" wrapText="1"/>
    </xf>
    <xf numFmtId="0" fontId="25" fillId="0" borderId="0" xfId="0" applyFont="1" applyAlignment="1">
      <alignment vertical="center" wrapText="1"/>
    </xf>
    <xf numFmtId="0" fontId="25" fillId="0" borderId="9" xfId="0" applyFont="1" applyBorder="1" applyAlignment="1">
      <alignment vertical="center" wrapText="1"/>
    </xf>
    <xf numFmtId="0" fontId="25" fillId="0" borderId="5" xfId="0" applyFont="1" applyBorder="1" applyAlignment="1">
      <alignment vertical="center" wrapText="1"/>
    </xf>
    <xf numFmtId="0" fontId="25" fillId="0" borderId="6" xfId="0" applyFont="1" applyBorder="1" applyAlignment="1">
      <alignment vertical="center" wrapText="1"/>
    </xf>
    <xf numFmtId="0" fontId="25" fillId="0" borderId="7" xfId="0" applyFont="1" applyBorder="1" applyAlignment="1">
      <alignment vertical="center" wrapText="1"/>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6" fillId="0" borderId="0" xfId="0" applyFont="1" applyAlignment="1">
      <alignment horizontal="center" vertical="center"/>
    </xf>
    <xf numFmtId="0" fontId="4" fillId="0" borderId="0" xfId="0" applyFont="1" applyAlignment="1">
      <alignment horizontal="center" vertical="center"/>
    </xf>
  </cellXfs>
  <cellStyles count="3">
    <cellStyle name="Millares" xfId="1" builtinId="3"/>
    <cellStyle name="Moneda [0]" xfId="2"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156884</xdr:colOff>
      <xdr:row>0</xdr:row>
      <xdr:rowOff>56029</xdr:rowOff>
    </xdr:from>
    <xdr:to>
      <xdr:col>3</xdr:col>
      <xdr:colOff>437032</xdr:colOff>
      <xdr:row>4</xdr:row>
      <xdr:rowOff>248379</xdr:rowOff>
    </xdr:to>
    <xdr:pic>
      <xdr:nvPicPr>
        <xdr:cNvPr id="4" name="Imagen 3">
          <a:extLst>
            <a:ext uri="{FF2B5EF4-FFF2-40B4-BE49-F238E27FC236}">
              <a16:creationId xmlns:a16="http://schemas.microsoft.com/office/drawing/2014/main" id="{2A72556A-CEE5-683D-963E-9F925501CA8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6178" y="56029"/>
          <a:ext cx="2342030" cy="99917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externalLinkPath" Target="file:///C:\Users\smatthewsh\Downloads\Avance-Transferencia-2023-pagina-1%20(6).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FC0634-E22F-4255-912B-D0325F38B25F}">
  <sheetPr>
    <pageSetUpPr fitToPage="1"/>
  </sheetPr>
  <dimension ref="A1:T186"/>
  <sheetViews>
    <sheetView tabSelected="1" view="pageBreakPreview" zoomScale="85" zoomScaleNormal="112" zoomScaleSheetLayoutView="85" workbookViewId="0">
      <selection activeCell="J48" sqref="J48"/>
    </sheetView>
  </sheetViews>
  <sheetFormatPr baseColWidth="10" defaultColWidth="11.42578125" defaultRowHeight="15" outlineLevelRow="1" x14ac:dyDescent="0.25"/>
  <cols>
    <col min="1" max="1" width="2.7109375" style="3" customWidth="1"/>
    <col min="2" max="2" width="10.140625" style="3" customWidth="1"/>
    <col min="3" max="3" width="20.85546875" style="3" customWidth="1"/>
    <col min="4" max="4" width="12.85546875" style="3" customWidth="1"/>
    <col min="5" max="5" width="14.42578125" style="3" customWidth="1"/>
    <col min="6" max="6" width="11.85546875" style="3" customWidth="1"/>
    <col min="7" max="7" width="15.85546875" style="3" customWidth="1"/>
    <col min="8" max="8" width="20.85546875" style="3" customWidth="1"/>
    <col min="9" max="9" width="21.7109375" style="3" customWidth="1"/>
    <col min="10" max="20" width="11.42578125" style="48"/>
    <col min="21" max="16384" width="11.42578125" style="3"/>
  </cols>
  <sheetData>
    <row r="1" spans="2:9" ht="15.75" x14ac:dyDescent="0.25">
      <c r="B1" s="1"/>
      <c r="C1" s="1"/>
      <c r="D1" s="1"/>
      <c r="E1" s="1"/>
      <c r="F1" s="1"/>
      <c r="G1" s="2"/>
      <c r="H1" s="2"/>
      <c r="I1" s="2"/>
    </row>
    <row r="2" spans="2:9" ht="15.75" x14ac:dyDescent="0.25">
      <c r="B2" s="1"/>
      <c r="C2" s="1"/>
      <c r="D2" s="1"/>
      <c r="E2" s="1"/>
      <c r="F2" s="1"/>
      <c r="G2" s="2"/>
      <c r="H2" s="2"/>
      <c r="I2" s="2"/>
    </row>
    <row r="3" spans="2:9" ht="15.75" x14ac:dyDescent="0.25">
      <c r="B3" s="1"/>
      <c r="C3" s="1"/>
      <c r="D3" s="1"/>
      <c r="E3" s="1"/>
      <c r="F3" s="1"/>
      <c r="G3" s="2"/>
      <c r="H3" s="2"/>
      <c r="I3" s="2"/>
    </row>
    <row r="4" spans="2:9" ht="15.75" customHeight="1" x14ac:dyDescent="0.25">
      <c r="B4" s="1"/>
      <c r="C4" s="1"/>
      <c r="D4" s="1"/>
      <c r="E4" s="1"/>
      <c r="F4" s="1"/>
      <c r="G4" s="2"/>
      <c r="H4" s="2"/>
      <c r="I4" s="2"/>
    </row>
    <row r="5" spans="2:9" ht="26.25" customHeight="1" x14ac:dyDescent="0.25">
      <c r="B5" s="85" t="s">
        <v>55</v>
      </c>
      <c r="C5" s="85"/>
      <c r="D5" s="85"/>
      <c r="E5" s="85"/>
      <c r="F5" s="85"/>
      <c r="G5" s="85"/>
      <c r="H5" s="85"/>
      <c r="I5" s="85"/>
    </row>
    <row r="6" spans="2:9" ht="15" customHeight="1" x14ac:dyDescent="0.25">
      <c r="B6" s="116" t="s">
        <v>57</v>
      </c>
      <c r="C6" s="116"/>
      <c r="D6" s="116"/>
      <c r="E6" s="116"/>
      <c r="F6" s="116"/>
      <c r="G6" s="116"/>
      <c r="H6" s="116"/>
      <c r="I6" s="116"/>
    </row>
    <row r="7" spans="2:9" ht="7.5" customHeight="1" thickBot="1" x14ac:dyDescent="0.3">
      <c r="B7" s="115"/>
      <c r="C7" s="115"/>
      <c r="D7" s="115"/>
      <c r="E7" s="115"/>
      <c r="F7" s="115"/>
      <c r="G7" s="115"/>
      <c r="H7" s="115"/>
      <c r="I7" s="115"/>
    </row>
    <row r="8" spans="2:9" ht="15" customHeight="1" thickBot="1" x14ac:dyDescent="0.3">
      <c r="B8" s="6"/>
      <c r="C8" s="6"/>
      <c r="D8" s="6"/>
      <c r="E8" s="6"/>
      <c r="F8" s="6"/>
      <c r="G8" s="6"/>
      <c r="H8" s="75" t="s">
        <v>0</v>
      </c>
      <c r="I8" s="74">
        <f ca="1">NOW()</f>
        <v>45680.405022916668</v>
      </c>
    </row>
    <row r="9" spans="2:9" ht="27.75" customHeight="1" thickBot="1" x14ac:dyDescent="0.3">
      <c r="B9" s="112" t="s">
        <v>1</v>
      </c>
      <c r="C9" s="113"/>
      <c r="D9" s="113"/>
      <c r="E9" s="113"/>
      <c r="F9" s="113"/>
      <c r="G9" s="113"/>
      <c r="H9" s="113"/>
      <c r="I9" s="114"/>
    </row>
    <row r="10" spans="2:9" ht="36" customHeight="1" x14ac:dyDescent="0.25">
      <c r="B10" s="109" t="s">
        <v>66</v>
      </c>
      <c r="C10" s="110"/>
      <c r="D10" s="110"/>
      <c r="E10" s="110"/>
      <c r="F10" s="110"/>
      <c r="G10" s="110"/>
      <c r="H10" s="110"/>
      <c r="I10" s="111"/>
    </row>
    <row r="11" spans="2:9" ht="36" customHeight="1" x14ac:dyDescent="0.25">
      <c r="B11" s="91" t="s">
        <v>67</v>
      </c>
      <c r="C11" s="92"/>
      <c r="D11" s="92"/>
      <c r="E11" s="92"/>
      <c r="F11" s="92"/>
      <c r="G11" s="92"/>
      <c r="H11" s="92"/>
      <c r="I11" s="93"/>
    </row>
    <row r="12" spans="2:9" ht="21" customHeight="1" x14ac:dyDescent="0.25">
      <c r="B12" s="106" t="s">
        <v>68</v>
      </c>
      <c r="C12" s="107"/>
      <c r="D12" s="107"/>
      <c r="E12" s="107"/>
      <c r="F12" s="107"/>
      <c r="G12" s="107"/>
      <c r="H12" s="107"/>
      <c r="I12" s="108"/>
    </row>
    <row r="13" spans="2:9" ht="31.5" customHeight="1" thickBot="1" x14ac:dyDescent="0.3">
      <c r="B13" s="94" t="s">
        <v>58</v>
      </c>
      <c r="C13" s="95"/>
      <c r="D13" s="95"/>
      <c r="E13" s="95"/>
      <c r="F13" s="95"/>
      <c r="G13" s="95"/>
      <c r="H13" s="95"/>
      <c r="I13" s="96"/>
    </row>
    <row r="14" spans="2:9" ht="69" customHeight="1" thickBot="1" x14ac:dyDescent="0.3">
      <c r="B14" s="103" t="s">
        <v>69</v>
      </c>
      <c r="C14" s="104"/>
      <c r="D14" s="104"/>
      <c r="E14" s="104"/>
      <c r="F14" s="104"/>
      <c r="G14" s="104"/>
      <c r="H14" s="104"/>
      <c r="I14" s="105"/>
    </row>
    <row r="15" spans="2:9" ht="48" customHeight="1" thickBot="1" x14ac:dyDescent="0.3">
      <c r="B15" s="103" t="s">
        <v>51</v>
      </c>
      <c r="C15" s="104"/>
      <c r="D15" s="104"/>
      <c r="E15" s="104"/>
      <c r="F15" s="104"/>
      <c r="G15" s="104"/>
      <c r="H15" s="104"/>
      <c r="I15" s="105"/>
    </row>
    <row r="16" spans="2:9" ht="30.75" customHeight="1" x14ac:dyDescent="0.25">
      <c r="B16" s="103" t="s">
        <v>49</v>
      </c>
      <c r="C16" s="104"/>
      <c r="D16" s="104"/>
      <c r="E16" s="104"/>
      <c r="F16" s="104"/>
      <c r="G16" s="104"/>
      <c r="H16" s="104"/>
      <c r="I16" s="105"/>
    </row>
    <row r="17" spans="2:10" ht="19.5" customHeight="1" thickBot="1" x14ac:dyDescent="0.3">
      <c r="B17" s="71" t="s">
        <v>42</v>
      </c>
      <c r="C17" s="72"/>
      <c r="D17" s="72"/>
      <c r="E17" s="72"/>
      <c r="F17" s="72"/>
      <c r="G17" s="72"/>
      <c r="H17" s="72"/>
      <c r="I17" s="73"/>
    </row>
    <row r="18" spans="2:10" ht="32.25" customHeight="1" thickBot="1" x14ac:dyDescent="0.3">
      <c r="B18" s="103" t="s">
        <v>43</v>
      </c>
      <c r="C18" s="104"/>
      <c r="D18" s="104"/>
      <c r="E18" s="104"/>
      <c r="F18" s="104"/>
      <c r="G18" s="104"/>
      <c r="H18" s="104"/>
      <c r="I18" s="105"/>
    </row>
    <row r="19" spans="2:10" ht="24" customHeight="1" thickBot="1" x14ac:dyDescent="0.3">
      <c r="B19" s="97" t="s">
        <v>39</v>
      </c>
      <c r="C19" s="98"/>
      <c r="D19" s="99"/>
      <c r="E19" s="99"/>
      <c r="F19" s="99"/>
      <c r="G19" s="100"/>
      <c r="H19" s="54" t="s">
        <v>47</v>
      </c>
      <c r="I19" s="55">
        <v>400000</v>
      </c>
    </row>
    <row r="20" spans="2:10" ht="24" customHeight="1" thickBot="1" x14ac:dyDescent="0.3">
      <c r="B20" s="97" t="s">
        <v>40</v>
      </c>
      <c r="C20" s="98"/>
      <c r="D20" s="81"/>
      <c r="E20" s="81"/>
      <c r="F20" s="81"/>
      <c r="G20" s="60" t="s">
        <v>60</v>
      </c>
      <c r="H20" s="60"/>
      <c r="I20" s="56"/>
    </row>
    <row r="21" spans="2:10" ht="24" customHeight="1" thickBot="1" x14ac:dyDescent="0.3">
      <c r="B21" s="52" t="s">
        <v>44</v>
      </c>
      <c r="C21" s="53"/>
      <c r="D21" s="57"/>
      <c r="E21" s="57"/>
      <c r="F21" s="58"/>
      <c r="G21" s="58" t="s">
        <v>61</v>
      </c>
      <c r="H21" s="58"/>
      <c r="I21" s="56"/>
    </row>
    <row r="22" spans="2:10" ht="24" customHeight="1" thickBot="1" x14ac:dyDescent="0.3">
      <c r="B22" s="59" t="s">
        <v>33</v>
      </c>
      <c r="C22" s="60"/>
      <c r="D22" s="81"/>
      <c r="E22" s="81"/>
      <c r="F22" s="60"/>
      <c r="G22" s="61" t="s">
        <v>62</v>
      </c>
      <c r="H22" s="60"/>
      <c r="I22" s="56"/>
    </row>
    <row r="23" spans="2:10" ht="24" customHeight="1" thickBot="1" x14ac:dyDescent="0.3">
      <c r="B23" s="59" t="s">
        <v>46</v>
      </c>
      <c r="C23" s="60"/>
      <c r="D23" s="60"/>
      <c r="E23" s="60"/>
      <c r="F23" s="60"/>
      <c r="G23" s="61" t="s">
        <v>63</v>
      </c>
      <c r="H23" s="60"/>
      <c r="I23" s="56"/>
    </row>
    <row r="24" spans="2:10" ht="24" customHeight="1" thickBot="1" x14ac:dyDescent="0.3">
      <c r="B24" s="62" t="s">
        <v>45</v>
      </c>
      <c r="C24" s="63"/>
      <c r="D24" s="81"/>
      <c r="E24" s="81"/>
      <c r="F24" s="81"/>
      <c r="G24" s="54" t="s">
        <v>34</v>
      </c>
      <c r="H24" s="63"/>
      <c r="I24" s="64"/>
      <c r="J24" s="49"/>
    </row>
    <row r="25" spans="2:10" ht="28.5" customHeight="1" outlineLevel="1" thickBot="1" x14ac:dyDescent="0.3">
      <c r="B25" s="65" t="s">
        <v>2</v>
      </c>
      <c r="C25" s="81"/>
      <c r="D25" s="81"/>
      <c r="E25" s="63" t="s">
        <v>4</v>
      </c>
      <c r="F25" s="81"/>
      <c r="G25" s="81"/>
      <c r="H25" s="63" t="s">
        <v>5</v>
      </c>
      <c r="I25" s="64"/>
      <c r="J25" s="49"/>
    </row>
    <row r="26" spans="2:10" ht="14.25" customHeight="1" x14ac:dyDescent="0.25">
      <c r="B26" s="9"/>
      <c r="C26" s="10"/>
      <c r="D26" s="10"/>
      <c r="E26" s="10"/>
      <c r="F26" s="10"/>
      <c r="G26" s="10"/>
      <c r="H26" s="10"/>
      <c r="I26" s="11"/>
      <c r="J26" s="49"/>
    </row>
    <row r="27" spans="2:10" ht="15" customHeight="1" x14ac:dyDescent="0.25">
      <c r="B27" s="12"/>
      <c r="C27" s="6"/>
      <c r="D27" s="6"/>
      <c r="E27" s="76" t="s">
        <v>32</v>
      </c>
      <c r="F27" s="6"/>
      <c r="G27" s="6"/>
      <c r="H27" s="6"/>
      <c r="I27" s="13"/>
      <c r="J27" s="49"/>
    </row>
    <row r="28" spans="2:10" ht="12" customHeight="1" x14ac:dyDescent="0.25">
      <c r="B28" s="12"/>
      <c r="C28" s="6"/>
      <c r="D28" s="6"/>
      <c r="E28" s="6"/>
      <c r="F28" s="6"/>
      <c r="G28" s="6"/>
      <c r="H28" s="6"/>
      <c r="I28" s="13"/>
      <c r="J28" s="49"/>
    </row>
    <row r="29" spans="2:10" ht="15" customHeight="1" x14ac:dyDescent="0.25">
      <c r="B29" s="14"/>
      <c r="C29" s="51" t="s">
        <v>6</v>
      </c>
      <c r="D29" s="51" t="s">
        <v>56</v>
      </c>
      <c r="E29" s="51" t="s">
        <v>7</v>
      </c>
      <c r="F29" s="15"/>
      <c r="G29" s="15"/>
      <c r="H29" s="86"/>
      <c r="I29" s="87"/>
      <c r="J29" s="49"/>
    </row>
    <row r="30" spans="2:10" ht="15" customHeight="1" thickBot="1" x14ac:dyDescent="0.3">
      <c r="B30" s="12"/>
      <c r="C30" s="16">
        <v>100000</v>
      </c>
      <c r="D30" s="17">
        <v>17625</v>
      </c>
      <c r="E30" s="16">
        <v>105750</v>
      </c>
      <c r="F30" s="15"/>
      <c r="G30" s="15"/>
      <c r="H30" s="6"/>
      <c r="I30" s="13"/>
      <c r="J30" s="49"/>
    </row>
    <row r="31" spans="2:10" ht="18" customHeight="1" thickBot="1" x14ac:dyDescent="0.3">
      <c r="B31" s="12"/>
      <c r="C31" s="16">
        <v>150000</v>
      </c>
      <c r="D31" s="17">
        <v>26438</v>
      </c>
      <c r="E31" s="16">
        <v>158625</v>
      </c>
      <c r="F31" s="15"/>
      <c r="G31" s="8" t="s">
        <v>52</v>
      </c>
      <c r="H31" s="77">
        <f>I19</f>
        <v>400000</v>
      </c>
      <c r="I31" s="15"/>
      <c r="J31" s="49"/>
    </row>
    <row r="32" spans="2:10" ht="15" customHeight="1" thickBot="1" x14ac:dyDescent="0.3">
      <c r="B32" s="12"/>
      <c r="C32" s="16">
        <v>200000</v>
      </c>
      <c r="D32" s="17">
        <v>35250</v>
      </c>
      <c r="E32" s="16">
        <v>211500</v>
      </c>
      <c r="F32" s="15"/>
      <c r="G32" s="6"/>
      <c r="H32" s="79"/>
      <c r="I32" s="15"/>
      <c r="J32" s="49"/>
    </row>
    <row r="33" spans="2:10" ht="15" customHeight="1" thickBot="1" x14ac:dyDescent="0.3">
      <c r="B33" s="12"/>
      <c r="C33" s="16">
        <v>250000</v>
      </c>
      <c r="D33" s="17">
        <v>44063</v>
      </c>
      <c r="E33" s="16">
        <v>264375</v>
      </c>
      <c r="F33" s="15"/>
      <c r="G33" s="18" t="s">
        <v>59</v>
      </c>
      <c r="H33" s="78">
        <f>I68/6</f>
        <v>70500</v>
      </c>
      <c r="I33" s="15"/>
      <c r="J33" s="49"/>
    </row>
    <row r="34" spans="2:10" ht="15" customHeight="1" x14ac:dyDescent="0.25">
      <c r="B34" s="12"/>
      <c r="C34" s="16">
        <v>300000</v>
      </c>
      <c r="D34" s="17">
        <v>52875</v>
      </c>
      <c r="E34" s="16">
        <v>317250</v>
      </c>
      <c r="F34" s="15"/>
      <c r="G34" s="15"/>
      <c r="H34" s="19"/>
      <c r="I34" s="20"/>
      <c r="J34" s="49"/>
    </row>
    <row r="35" spans="2:10" ht="15" customHeight="1" x14ac:dyDescent="0.25">
      <c r="B35" s="12"/>
      <c r="C35" s="16">
        <v>400000</v>
      </c>
      <c r="D35" s="17">
        <v>70500</v>
      </c>
      <c r="E35" s="16">
        <v>423000</v>
      </c>
      <c r="F35" s="15"/>
      <c r="G35" s="15"/>
      <c r="H35" s="19"/>
      <c r="I35" s="20"/>
      <c r="J35" s="49"/>
    </row>
    <row r="36" spans="2:10" ht="15" customHeight="1" x14ac:dyDescent="0.25">
      <c r="B36" s="12"/>
      <c r="C36" s="16">
        <v>500000</v>
      </c>
      <c r="D36" s="17">
        <v>88125</v>
      </c>
      <c r="E36" s="16">
        <v>528750</v>
      </c>
      <c r="F36" s="15"/>
      <c r="G36" s="15"/>
      <c r="H36" s="19"/>
      <c r="I36" s="20"/>
      <c r="J36" s="49"/>
    </row>
    <row r="37" spans="2:10" ht="15" customHeight="1" x14ac:dyDescent="0.25">
      <c r="B37" s="12"/>
      <c r="C37" s="16">
        <v>600000</v>
      </c>
      <c r="D37" s="17">
        <v>105750</v>
      </c>
      <c r="E37" s="16">
        <v>634500</v>
      </c>
      <c r="F37" s="15"/>
      <c r="G37" s="15"/>
      <c r="H37" s="19"/>
      <c r="I37" s="20"/>
      <c r="J37" s="49"/>
    </row>
    <row r="38" spans="2:10" ht="15" customHeight="1" x14ac:dyDescent="0.25">
      <c r="B38" s="12"/>
      <c r="C38" s="16">
        <v>800000</v>
      </c>
      <c r="D38" s="17">
        <v>141000</v>
      </c>
      <c r="E38" s="16">
        <v>846000</v>
      </c>
      <c r="F38" s="15"/>
      <c r="G38" s="15"/>
      <c r="H38" s="19"/>
      <c r="I38" s="20"/>
      <c r="J38" s="49"/>
    </row>
    <row r="39" spans="2:10" ht="15" customHeight="1" x14ac:dyDescent="0.25">
      <c r="B39" s="12"/>
      <c r="C39" s="16">
        <v>1000000</v>
      </c>
      <c r="D39" s="17">
        <v>176250</v>
      </c>
      <c r="E39" s="16">
        <v>1057500</v>
      </c>
      <c r="F39" s="15"/>
      <c r="G39" s="15"/>
      <c r="H39" s="19"/>
      <c r="I39" s="20"/>
      <c r="J39" s="49"/>
    </row>
    <row r="40" spans="2:10" ht="15" customHeight="1" x14ac:dyDescent="0.25">
      <c r="B40" s="12"/>
      <c r="C40" s="17"/>
      <c r="D40" s="17"/>
      <c r="E40" s="17"/>
      <c r="F40" s="15"/>
      <c r="G40" s="15"/>
      <c r="H40" s="19"/>
      <c r="I40" s="20"/>
      <c r="J40" s="49"/>
    </row>
    <row r="41" spans="2:10" ht="15.75" customHeight="1" x14ac:dyDescent="0.25">
      <c r="B41" s="7" t="s">
        <v>35</v>
      </c>
      <c r="C41" s="101" t="s">
        <v>37</v>
      </c>
      <c r="D41" s="101"/>
      <c r="E41" s="101"/>
      <c r="F41" s="101"/>
      <c r="G41" s="101"/>
      <c r="H41" s="101"/>
      <c r="I41" s="102"/>
      <c r="J41" s="49"/>
    </row>
    <row r="42" spans="2:10" ht="15" customHeight="1" x14ac:dyDescent="0.25">
      <c r="B42" s="12"/>
      <c r="C42" s="101"/>
      <c r="D42" s="101"/>
      <c r="E42" s="101"/>
      <c r="F42" s="101"/>
      <c r="G42" s="101"/>
      <c r="H42" s="101"/>
      <c r="I42" s="102"/>
      <c r="J42" s="49"/>
    </row>
    <row r="43" spans="2:10" ht="15" customHeight="1" x14ac:dyDescent="0.25">
      <c r="B43" s="12"/>
      <c r="C43" s="101"/>
      <c r="D43" s="101"/>
      <c r="E43" s="101"/>
      <c r="F43" s="101"/>
      <c r="G43" s="101"/>
      <c r="H43" s="101"/>
      <c r="I43" s="102"/>
      <c r="J43" s="49"/>
    </row>
    <row r="44" spans="2:10" ht="15" customHeight="1" x14ac:dyDescent="0.25">
      <c r="B44" s="12"/>
      <c r="C44" s="6"/>
      <c r="D44" s="6"/>
      <c r="E44" s="16"/>
      <c r="F44" s="16"/>
      <c r="G44" s="16"/>
      <c r="H44" s="19"/>
      <c r="I44" s="20"/>
      <c r="J44" s="49"/>
    </row>
    <row r="45" spans="2:10" ht="8.25" customHeight="1" thickBot="1" x14ac:dyDescent="0.3">
      <c r="B45" s="21"/>
      <c r="C45" s="22"/>
      <c r="D45" s="22"/>
      <c r="E45" s="22"/>
      <c r="F45" s="22"/>
      <c r="G45" s="22"/>
      <c r="H45" s="23"/>
      <c r="I45" s="24"/>
      <c r="J45" s="49"/>
    </row>
    <row r="46" spans="2:10" ht="9" customHeight="1" x14ac:dyDescent="0.25">
      <c r="B46" s="25"/>
      <c r="C46" s="26"/>
      <c r="D46" s="26"/>
      <c r="E46" s="26"/>
      <c r="F46" s="26"/>
      <c r="G46" s="27"/>
      <c r="H46" s="10"/>
      <c r="I46" s="11"/>
      <c r="J46" s="49"/>
    </row>
    <row r="47" spans="2:10" ht="19.5" customHeight="1" x14ac:dyDescent="0.25">
      <c r="B47" s="66"/>
      <c r="C47" s="67"/>
      <c r="D47" s="67"/>
      <c r="E47" s="68" t="s">
        <v>38</v>
      </c>
      <c r="F47" s="67"/>
      <c r="G47" s="69"/>
      <c r="H47" s="67"/>
      <c r="I47" s="70"/>
      <c r="J47" s="49"/>
    </row>
    <row r="48" spans="2:10" ht="36" customHeight="1" x14ac:dyDescent="0.25">
      <c r="B48" s="88" t="s">
        <v>50</v>
      </c>
      <c r="C48" s="89"/>
      <c r="D48" s="89"/>
      <c r="E48" s="89"/>
      <c r="F48" s="89"/>
      <c r="G48" s="89"/>
      <c r="H48" s="89"/>
      <c r="I48" s="90"/>
      <c r="J48" s="49"/>
    </row>
    <row r="49" spans="1:10" ht="62.25" customHeight="1" x14ac:dyDescent="0.25">
      <c r="B49" s="88" t="s">
        <v>65</v>
      </c>
      <c r="C49" s="89"/>
      <c r="D49" s="89"/>
      <c r="E49" s="89"/>
      <c r="F49" s="89"/>
      <c r="G49" s="89"/>
      <c r="H49" s="89"/>
      <c r="I49" s="90"/>
    </row>
    <row r="50" spans="1:10" ht="57.75" customHeight="1" x14ac:dyDescent="0.25">
      <c r="B50" s="88" t="s">
        <v>53</v>
      </c>
      <c r="C50" s="89"/>
      <c r="D50" s="89"/>
      <c r="E50" s="89"/>
      <c r="F50" s="89"/>
      <c r="G50" s="89"/>
      <c r="H50" s="89"/>
      <c r="I50" s="90"/>
    </row>
    <row r="51" spans="1:10" ht="27.75" customHeight="1" x14ac:dyDescent="0.25">
      <c r="B51" s="28"/>
      <c r="C51" s="29"/>
      <c r="D51" s="29"/>
      <c r="E51" s="29"/>
      <c r="F51" s="29"/>
      <c r="G51" s="29"/>
      <c r="H51" s="29"/>
      <c r="I51" s="30"/>
    </row>
    <row r="52" spans="1:10" ht="22.5" customHeight="1" thickBot="1" x14ac:dyDescent="0.3">
      <c r="B52" s="31"/>
      <c r="C52" s="32"/>
      <c r="D52" s="32"/>
      <c r="E52" s="32"/>
      <c r="F52" s="33" t="s">
        <v>8</v>
      </c>
      <c r="G52" s="33"/>
      <c r="H52" s="23"/>
      <c r="I52" s="24"/>
    </row>
    <row r="53" spans="1:10" ht="27.75" customHeight="1" thickBot="1" x14ac:dyDescent="0.3">
      <c r="B53" s="34"/>
      <c r="C53" s="35"/>
      <c r="D53" s="35"/>
      <c r="E53" s="35"/>
      <c r="F53" s="36" t="s">
        <v>9</v>
      </c>
      <c r="G53" s="37"/>
      <c r="H53" s="82"/>
      <c r="I53" s="83"/>
    </row>
    <row r="54" spans="1:10" ht="15.75" customHeight="1" thickBot="1" x14ac:dyDescent="0.3">
      <c r="B54" s="38"/>
      <c r="C54" s="39"/>
      <c r="D54" s="39"/>
      <c r="E54" s="39"/>
      <c r="F54" s="39"/>
      <c r="G54" s="23"/>
      <c r="H54" s="23"/>
      <c r="I54" s="24"/>
      <c r="J54" s="50"/>
    </row>
    <row r="55" spans="1:10" ht="9" customHeight="1" x14ac:dyDescent="0.25">
      <c r="B55" s="84"/>
      <c r="C55" s="84"/>
      <c r="D55" s="84"/>
      <c r="E55" s="84"/>
      <c r="F55" s="84"/>
      <c r="G55" s="84"/>
      <c r="H55" s="84"/>
      <c r="I55" s="84"/>
      <c r="J55" s="50"/>
    </row>
    <row r="56" spans="1:10" ht="21" customHeight="1" x14ac:dyDescent="0.25">
      <c r="A56" s="4"/>
      <c r="B56" s="85" t="s">
        <v>36</v>
      </c>
      <c r="C56" s="85"/>
      <c r="D56" s="85"/>
      <c r="E56" s="85"/>
      <c r="F56" s="85"/>
      <c r="G56" s="85"/>
      <c r="H56" s="85"/>
      <c r="I56" s="85"/>
      <c r="J56" s="50"/>
    </row>
    <row r="57" spans="1:10" ht="8.25" customHeight="1" x14ac:dyDescent="0.25">
      <c r="A57" s="4"/>
      <c r="B57" s="6"/>
      <c r="C57" s="6"/>
      <c r="D57" s="15"/>
      <c r="E57" s="15"/>
      <c r="F57" s="15"/>
      <c r="G57" s="15"/>
      <c r="H57" s="15"/>
      <c r="I57" s="15"/>
      <c r="J57" s="50"/>
    </row>
    <row r="58" spans="1:10" ht="18.75" customHeight="1" x14ac:dyDescent="0.25">
      <c r="A58" s="3" t="s">
        <v>31</v>
      </c>
      <c r="B58" s="89" t="s">
        <v>54</v>
      </c>
      <c r="C58" s="89"/>
      <c r="D58" s="89"/>
      <c r="E58" s="89"/>
      <c r="F58" s="89"/>
      <c r="G58" s="89"/>
      <c r="H58" s="89"/>
      <c r="I58" s="89"/>
      <c r="J58" s="50"/>
    </row>
    <row r="59" spans="1:10" ht="15" customHeight="1" x14ac:dyDescent="0.25">
      <c r="A59" s="4"/>
      <c r="B59" s="89"/>
      <c r="C59" s="89"/>
      <c r="D59" s="89"/>
      <c r="E59" s="89"/>
      <c r="F59" s="89"/>
      <c r="G59" s="89"/>
      <c r="H59" s="89"/>
      <c r="I59" s="89"/>
      <c r="J59" s="50"/>
    </row>
    <row r="60" spans="1:10" ht="17.25" customHeight="1" x14ac:dyDescent="0.25">
      <c r="A60" s="4"/>
      <c r="B60" s="80" t="s">
        <v>41</v>
      </c>
      <c r="C60" s="80"/>
      <c r="D60" s="80"/>
      <c r="E60" s="80"/>
      <c r="F60" s="80"/>
      <c r="G60" s="80"/>
      <c r="H60" s="80"/>
      <c r="I60" s="80"/>
      <c r="J60" s="50"/>
    </row>
    <row r="61" spans="1:10" ht="15" customHeight="1" x14ac:dyDescent="0.25">
      <c r="A61" s="4"/>
      <c r="B61" s="80" t="s">
        <v>48</v>
      </c>
      <c r="C61" s="80"/>
      <c r="D61" s="80"/>
      <c r="E61" s="80"/>
      <c r="F61" s="80"/>
      <c r="G61" s="80"/>
      <c r="H61" s="80"/>
      <c r="I61" s="80"/>
      <c r="J61" s="50"/>
    </row>
    <row r="62" spans="1:10" ht="15" customHeight="1" x14ac:dyDescent="0.25">
      <c r="B62" s="40"/>
      <c r="C62" s="40"/>
      <c r="D62" s="40"/>
      <c r="E62" s="40"/>
      <c r="F62" s="40"/>
      <c r="G62" s="40"/>
      <c r="H62" s="40"/>
      <c r="I62" s="40"/>
      <c r="J62" s="50"/>
    </row>
    <row r="63" spans="1:10" ht="15.75" customHeight="1" x14ac:dyDescent="0.25">
      <c r="A63" s="5"/>
      <c r="B63" s="41"/>
      <c r="C63" s="41"/>
      <c r="D63" s="41"/>
      <c r="E63" s="41"/>
      <c r="F63" s="41"/>
      <c r="G63" s="41"/>
      <c r="H63" s="41"/>
      <c r="I63" s="41"/>
      <c r="J63" s="50"/>
    </row>
    <row r="64" spans="1:10" ht="15.75" customHeight="1" x14ac:dyDescent="0.25">
      <c r="A64" s="5"/>
      <c r="B64" s="41"/>
      <c r="C64" s="41"/>
      <c r="D64" s="41"/>
      <c r="E64" s="41"/>
      <c r="F64" s="41"/>
      <c r="G64" s="41"/>
      <c r="H64" s="41"/>
      <c r="I64" s="41"/>
      <c r="J64" s="50"/>
    </row>
    <row r="65" spans="1:12" ht="15.75" hidden="1" customHeight="1" x14ac:dyDescent="0.25">
      <c r="A65" s="5"/>
      <c r="B65" s="41"/>
      <c r="C65" s="41"/>
      <c r="D65" s="41"/>
      <c r="E65" s="41"/>
      <c r="F65" s="41"/>
      <c r="G65" s="41"/>
      <c r="H65" s="41"/>
      <c r="I65" s="41"/>
      <c r="J65" s="50"/>
    </row>
    <row r="66" spans="1:12" ht="31.5" hidden="1" customHeight="1" x14ac:dyDescent="0.25">
      <c r="A66" s="5"/>
      <c r="B66" s="42">
        <v>100000</v>
      </c>
      <c r="C66" s="43"/>
      <c r="D66" s="43"/>
      <c r="E66" s="43"/>
      <c r="F66" s="43"/>
      <c r="G66" s="43"/>
      <c r="H66" s="44" t="s">
        <v>10</v>
      </c>
      <c r="I66" s="45">
        <f>H31*5.25%</f>
        <v>21000</v>
      </c>
      <c r="J66" s="50"/>
    </row>
    <row r="67" spans="1:12" ht="31.5" hidden="1" customHeight="1" x14ac:dyDescent="0.25">
      <c r="A67" s="5"/>
      <c r="B67" s="42">
        <v>150000</v>
      </c>
      <c r="C67" s="43"/>
      <c r="D67" s="43"/>
      <c r="E67" s="43"/>
      <c r="F67" s="43"/>
      <c r="G67" s="43"/>
      <c r="H67" s="44" t="s">
        <v>11</v>
      </c>
      <c r="I67" s="45">
        <f>+H31*0.5%</f>
        <v>2000</v>
      </c>
      <c r="J67" s="50"/>
    </row>
    <row r="68" spans="1:12" ht="31.5" hidden="1" customHeight="1" x14ac:dyDescent="0.25">
      <c r="A68" s="5"/>
      <c r="B68" s="42">
        <v>200000</v>
      </c>
      <c r="C68" s="42"/>
      <c r="D68" s="42"/>
      <c r="E68" s="42"/>
      <c r="F68" s="42"/>
      <c r="G68" s="46"/>
      <c r="H68" s="44" t="s">
        <v>12</v>
      </c>
      <c r="I68" s="45">
        <f>+I67+I66+H31</f>
        <v>423000</v>
      </c>
      <c r="J68" s="50"/>
    </row>
    <row r="69" spans="1:12" ht="15.75" hidden="1" customHeight="1" x14ac:dyDescent="0.25">
      <c r="A69" s="5"/>
      <c r="B69" s="42">
        <v>250000</v>
      </c>
      <c r="C69" s="42"/>
      <c r="D69" s="42"/>
      <c r="E69" s="42"/>
      <c r="F69" s="42"/>
      <c r="G69" s="46"/>
      <c r="H69" s="44"/>
      <c r="I69" s="45"/>
      <c r="J69" s="50"/>
    </row>
    <row r="70" spans="1:12" ht="15.75" hidden="1" customHeight="1" x14ac:dyDescent="0.25">
      <c r="A70" s="5"/>
      <c r="B70" s="42">
        <v>300000</v>
      </c>
      <c r="C70" s="42"/>
      <c r="D70" s="42"/>
      <c r="E70" s="42"/>
      <c r="F70" s="42"/>
      <c r="G70" s="46"/>
      <c r="H70" s="44"/>
      <c r="I70" s="45"/>
      <c r="J70" s="50"/>
    </row>
    <row r="71" spans="1:12" ht="15.75" hidden="1" customHeight="1" x14ac:dyDescent="0.25">
      <c r="A71" s="5"/>
      <c r="B71" s="42">
        <v>400000</v>
      </c>
      <c r="C71" s="42"/>
      <c r="D71" s="42"/>
      <c r="E71" s="42"/>
      <c r="F71" s="42"/>
      <c r="G71" s="46"/>
      <c r="H71" s="43"/>
      <c r="I71" s="43"/>
      <c r="J71" s="50"/>
    </row>
    <row r="72" spans="1:12" ht="15.75" hidden="1" customHeight="1" x14ac:dyDescent="0.25">
      <c r="A72" s="5"/>
      <c r="B72" s="42">
        <v>500000</v>
      </c>
      <c r="C72" s="42"/>
      <c r="D72" s="42"/>
      <c r="E72" s="42"/>
      <c r="F72" s="42"/>
      <c r="G72" s="46"/>
      <c r="H72" s="43"/>
      <c r="I72" s="43"/>
      <c r="J72" s="50"/>
    </row>
    <row r="73" spans="1:12" ht="15.75" hidden="1" customHeight="1" x14ac:dyDescent="0.25">
      <c r="A73" s="5"/>
      <c r="B73" s="42">
        <v>600000</v>
      </c>
      <c r="C73" s="41"/>
      <c r="D73" s="41"/>
      <c r="E73" s="41"/>
      <c r="F73" s="41"/>
      <c r="G73" s="41"/>
      <c r="H73" s="41"/>
      <c r="I73" s="41"/>
      <c r="J73" s="50"/>
    </row>
    <row r="74" spans="1:12" ht="15.75" hidden="1" customHeight="1" x14ac:dyDescent="0.25">
      <c r="A74" s="5"/>
      <c r="B74" s="42">
        <v>800000</v>
      </c>
      <c r="C74" s="41"/>
      <c r="D74" s="41"/>
      <c r="E74" s="41"/>
      <c r="F74" s="41"/>
      <c r="G74" s="41"/>
      <c r="H74" s="41"/>
      <c r="I74" s="41"/>
      <c r="J74" s="50"/>
    </row>
    <row r="75" spans="1:12" ht="15.75" hidden="1" customHeight="1" x14ac:dyDescent="0.25">
      <c r="A75" s="5"/>
      <c r="B75" s="42">
        <v>1000000</v>
      </c>
      <c r="C75" s="41"/>
      <c r="D75" s="41"/>
      <c r="E75" s="41"/>
      <c r="F75" s="41"/>
      <c r="G75" s="41"/>
      <c r="H75" s="41"/>
      <c r="I75" s="41"/>
      <c r="J75" s="50"/>
    </row>
    <row r="76" spans="1:12" ht="15.75" hidden="1" customHeight="1" x14ac:dyDescent="0.25">
      <c r="A76" s="5"/>
      <c r="B76" s="42"/>
      <c r="C76" s="41"/>
      <c r="D76" s="41"/>
      <c r="E76" s="41"/>
      <c r="F76" s="41"/>
      <c r="G76" s="41"/>
      <c r="H76" s="41"/>
      <c r="I76" s="41" t="s">
        <v>13</v>
      </c>
      <c r="J76" s="50"/>
      <c r="L76" s="48" t="s">
        <v>14</v>
      </c>
    </row>
    <row r="77" spans="1:12" ht="15.75" hidden="1" customHeight="1" x14ac:dyDescent="0.25">
      <c r="A77" s="5"/>
      <c r="B77" s="41"/>
      <c r="C77" s="41"/>
      <c r="D77" s="41"/>
      <c r="E77" s="41"/>
      <c r="F77" s="41"/>
      <c r="G77" s="41"/>
      <c r="H77" s="41"/>
      <c r="I77" s="41" t="s">
        <v>15</v>
      </c>
      <c r="J77" s="50"/>
      <c r="L77" s="48" t="s">
        <v>16</v>
      </c>
    </row>
    <row r="78" spans="1:12" ht="15.75" hidden="1" customHeight="1" x14ac:dyDescent="0.25">
      <c r="A78" s="5"/>
      <c r="B78" s="41"/>
      <c r="C78" s="41"/>
      <c r="D78" s="41"/>
      <c r="E78" s="41"/>
      <c r="F78" s="41"/>
      <c r="G78" s="41"/>
      <c r="H78" s="41"/>
      <c r="I78" s="41" t="s">
        <v>3</v>
      </c>
      <c r="J78" s="50"/>
      <c r="L78" s="48" t="s">
        <v>17</v>
      </c>
    </row>
    <row r="79" spans="1:12" ht="15.75" hidden="1" customHeight="1" x14ac:dyDescent="0.25">
      <c r="A79" s="5"/>
      <c r="B79" s="41"/>
      <c r="C79" s="41"/>
      <c r="D79" s="41"/>
      <c r="E79" s="41"/>
      <c r="F79" s="41"/>
      <c r="G79" s="41"/>
      <c r="H79" s="41"/>
      <c r="I79" s="41" t="s">
        <v>18</v>
      </c>
      <c r="J79" s="50"/>
      <c r="L79" s="48" t="s">
        <v>19</v>
      </c>
    </row>
    <row r="80" spans="1:12" ht="15.75" hidden="1" customHeight="1" x14ac:dyDescent="0.25">
      <c r="A80" s="5"/>
      <c r="B80" s="41"/>
      <c r="C80" s="41"/>
      <c r="D80" s="41"/>
      <c r="E80" s="41"/>
      <c r="F80" s="41"/>
      <c r="G80" s="41"/>
      <c r="H80" s="41"/>
      <c r="I80" s="41" t="s">
        <v>20</v>
      </c>
      <c r="J80" s="50"/>
      <c r="L80" s="48" t="s">
        <v>21</v>
      </c>
    </row>
    <row r="81" spans="1:10" ht="15.75" hidden="1" customHeight="1" x14ac:dyDescent="0.25">
      <c r="A81" s="5"/>
      <c r="B81" s="41"/>
      <c r="C81" s="41"/>
      <c r="D81" s="41"/>
      <c r="E81" s="41"/>
      <c r="F81" s="41"/>
      <c r="G81" s="41"/>
      <c r="H81" s="41"/>
      <c r="I81" s="41" t="s">
        <v>22</v>
      </c>
      <c r="J81" s="50"/>
    </row>
    <row r="82" spans="1:10" ht="15.75" hidden="1" customHeight="1" x14ac:dyDescent="0.25">
      <c r="A82" s="5"/>
      <c r="B82" s="41"/>
      <c r="C82" s="41"/>
      <c r="D82" s="41"/>
      <c r="E82" s="41"/>
      <c r="F82" s="41"/>
      <c r="G82" s="41"/>
      <c r="H82" s="41"/>
      <c r="I82" s="41" t="s">
        <v>30</v>
      </c>
      <c r="J82" s="50"/>
    </row>
    <row r="83" spans="1:10" ht="15.75" hidden="1" customHeight="1" x14ac:dyDescent="0.25">
      <c r="A83" s="5"/>
      <c r="B83" s="41"/>
      <c r="C83" s="41"/>
      <c r="D83" s="41"/>
      <c r="E83" s="41"/>
      <c r="F83" s="41"/>
      <c r="G83" s="41"/>
      <c r="H83" s="41"/>
      <c r="I83" s="41" t="s">
        <v>23</v>
      </c>
      <c r="J83" s="50"/>
    </row>
    <row r="84" spans="1:10" ht="15.75" hidden="1" customHeight="1" x14ac:dyDescent="0.25">
      <c r="A84" s="5"/>
      <c r="B84" s="41"/>
      <c r="C84" s="41"/>
      <c r="D84" s="41"/>
      <c r="E84" s="41"/>
      <c r="F84" s="41"/>
      <c r="G84" s="41"/>
      <c r="H84" s="41"/>
      <c r="I84" s="41" t="s">
        <v>24</v>
      </c>
      <c r="J84" s="50"/>
    </row>
    <row r="85" spans="1:10" ht="15.75" hidden="1" customHeight="1" x14ac:dyDescent="0.25">
      <c r="A85" s="5"/>
      <c r="B85" s="41"/>
      <c r="C85" s="41"/>
      <c r="D85" s="41"/>
      <c r="E85" s="41"/>
      <c r="F85" s="41"/>
      <c r="G85" s="41"/>
      <c r="H85" s="41"/>
      <c r="I85" s="41" t="s">
        <v>25</v>
      </c>
      <c r="J85" s="50"/>
    </row>
    <row r="86" spans="1:10" ht="15.75" hidden="1" customHeight="1" x14ac:dyDescent="0.25">
      <c r="A86" s="5"/>
      <c r="B86" s="41"/>
      <c r="C86" s="41"/>
      <c r="D86" s="41"/>
      <c r="E86" s="41"/>
      <c r="F86" s="41"/>
      <c r="G86" s="41"/>
      <c r="H86" s="41"/>
      <c r="I86" s="41" t="s">
        <v>26</v>
      </c>
      <c r="J86" s="50"/>
    </row>
    <row r="87" spans="1:10" ht="15.75" hidden="1" customHeight="1" x14ac:dyDescent="0.25">
      <c r="A87" s="5"/>
      <c r="B87" s="41"/>
      <c r="C87" s="41"/>
      <c r="D87" s="41"/>
      <c r="E87" s="41"/>
      <c r="F87" s="41"/>
      <c r="G87" s="41"/>
      <c r="H87" s="41"/>
      <c r="I87" s="41" t="s">
        <v>27</v>
      </c>
      <c r="J87" s="50"/>
    </row>
    <row r="88" spans="1:10" ht="15.75" hidden="1" customHeight="1" x14ac:dyDescent="0.25">
      <c r="A88" s="5"/>
      <c r="B88" s="41"/>
      <c r="C88" s="41"/>
      <c r="D88" s="41"/>
      <c r="E88" s="41"/>
      <c r="F88" s="41"/>
      <c r="G88" s="41"/>
      <c r="H88" s="41"/>
      <c r="I88" s="41" t="s">
        <v>29</v>
      </c>
      <c r="J88" s="50"/>
    </row>
    <row r="89" spans="1:10" ht="15.75" hidden="1" customHeight="1" x14ac:dyDescent="0.25">
      <c r="A89" s="5"/>
      <c r="B89" s="41"/>
      <c r="C89" s="41"/>
      <c r="D89" s="41"/>
      <c r="E89" s="41"/>
      <c r="F89" s="41"/>
      <c r="G89" s="41"/>
      <c r="H89" s="41"/>
      <c r="I89" s="41" t="s">
        <v>28</v>
      </c>
      <c r="J89" s="50"/>
    </row>
    <row r="90" spans="1:10" ht="15.75" hidden="1" customHeight="1" x14ac:dyDescent="0.25">
      <c r="A90" s="5"/>
      <c r="B90" s="41"/>
      <c r="C90" s="41"/>
      <c r="D90" s="41"/>
      <c r="E90" s="41"/>
      <c r="F90" s="41"/>
      <c r="G90" s="41"/>
      <c r="H90" s="41"/>
      <c r="I90" s="41" t="s">
        <v>64</v>
      </c>
      <c r="J90" s="50"/>
    </row>
    <row r="91" spans="1:10" ht="15.75" hidden="1" customHeight="1" x14ac:dyDescent="0.25">
      <c r="A91" s="5"/>
      <c r="B91" s="41"/>
      <c r="C91" s="41"/>
      <c r="D91" s="41"/>
      <c r="E91" s="41"/>
      <c r="F91" s="41"/>
      <c r="G91" s="41"/>
      <c r="H91" s="41"/>
      <c r="I91" s="41"/>
      <c r="J91" s="50"/>
    </row>
    <row r="92" spans="1:10" ht="15.75" customHeight="1" x14ac:dyDescent="0.25">
      <c r="A92" s="5"/>
      <c r="B92" s="41"/>
      <c r="C92" s="41"/>
      <c r="D92" s="41"/>
      <c r="E92" s="41"/>
      <c r="F92" s="41"/>
      <c r="G92" s="41"/>
      <c r="H92" s="41"/>
      <c r="I92" s="41"/>
      <c r="J92" s="50"/>
    </row>
    <row r="93" spans="1:10" ht="15.75" customHeight="1" x14ac:dyDescent="0.25">
      <c r="A93" s="5"/>
      <c r="B93" s="41"/>
      <c r="C93" s="41"/>
      <c r="D93" s="41"/>
      <c r="E93" s="41"/>
      <c r="F93" s="41"/>
      <c r="G93" s="41"/>
      <c r="H93" s="41"/>
      <c r="I93" s="41"/>
      <c r="J93" s="50"/>
    </row>
    <row r="94" spans="1:10" ht="15.75" customHeight="1" x14ac:dyDescent="0.25">
      <c r="A94" s="5"/>
      <c r="B94" s="41"/>
      <c r="C94" s="41"/>
      <c r="D94" s="41"/>
      <c r="E94" s="41"/>
      <c r="F94" s="41"/>
      <c r="G94" s="41"/>
      <c r="H94" s="41"/>
      <c r="I94" s="15"/>
      <c r="J94" s="50"/>
    </row>
    <row r="95" spans="1:10" ht="15.75" customHeight="1" x14ac:dyDescent="0.25">
      <c r="A95" s="5"/>
      <c r="B95" s="41"/>
      <c r="C95" s="41"/>
      <c r="D95" s="41"/>
      <c r="E95" s="41"/>
      <c r="F95" s="41"/>
      <c r="G95" s="41"/>
      <c r="H95" s="41"/>
      <c r="I95" s="15"/>
      <c r="J95" s="50"/>
    </row>
    <row r="96" spans="1:10" ht="15.75" customHeight="1" x14ac:dyDescent="0.25">
      <c r="A96" s="5"/>
      <c r="B96" s="41"/>
      <c r="C96" s="41"/>
      <c r="D96" s="41"/>
      <c r="E96" s="41"/>
      <c r="F96" s="41"/>
      <c r="G96" s="41"/>
      <c r="H96" s="41"/>
      <c r="I96" s="15"/>
      <c r="J96" s="50"/>
    </row>
    <row r="97" spans="1:10" ht="15.75" customHeight="1" x14ac:dyDescent="0.25">
      <c r="A97" s="5"/>
      <c r="B97" s="41"/>
      <c r="C97" s="41"/>
      <c r="D97" s="41"/>
      <c r="E97" s="41"/>
      <c r="F97" s="41"/>
      <c r="G97" s="41"/>
      <c r="H97" s="41"/>
      <c r="I97" s="15"/>
      <c r="J97" s="50"/>
    </row>
    <row r="98" spans="1:10" ht="15.75" customHeight="1" x14ac:dyDescent="0.25">
      <c r="A98" s="5"/>
      <c r="B98" s="41"/>
      <c r="C98" s="41"/>
      <c r="D98" s="41"/>
      <c r="E98" s="41"/>
      <c r="F98" s="41"/>
      <c r="G98" s="41"/>
      <c r="H98" s="41"/>
      <c r="I98" s="15"/>
      <c r="J98" s="50"/>
    </row>
    <row r="99" spans="1:10" ht="15.75" customHeight="1" x14ac:dyDescent="0.25">
      <c r="A99" s="5"/>
      <c r="B99" s="41"/>
      <c r="C99" s="41"/>
      <c r="D99" s="41"/>
      <c r="E99" s="41"/>
      <c r="F99" s="41"/>
      <c r="G99" s="41"/>
      <c r="H99" s="41"/>
      <c r="I99" s="15"/>
      <c r="J99" s="50"/>
    </row>
    <row r="100" spans="1:10" ht="15.75" customHeight="1" x14ac:dyDescent="0.25">
      <c r="A100" s="5"/>
      <c r="B100" s="41"/>
      <c r="C100" s="41"/>
      <c r="D100" s="41"/>
      <c r="E100" s="41"/>
      <c r="F100" s="41"/>
      <c r="G100" s="41"/>
      <c r="H100" s="41"/>
      <c r="I100" s="15"/>
      <c r="J100" s="50"/>
    </row>
    <row r="101" spans="1:10" ht="15.75" customHeight="1" x14ac:dyDescent="0.25">
      <c r="A101" s="5"/>
      <c r="B101" s="41"/>
      <c r="C101" s="41"/>
      <c r="D101" s="41"/>
      <c r="E101" s="41"/>
      <c r="F101" s="41"/>
      <c r="G101" s="41"/>
      <c r="H101" s="41"/>
      <c r="I101" s="47"/>
      <c r="J101" s="50"/>
    </row>
    <row r="102" spans="1:10" ht="15.75" customHeight="1" x14ac:dyDescent="0.25">
      <c r="A102" s="5"/>
      <c r="B102" s="41"/>
      <c r="C102" s="41"/>
      <c r="D102" s="41"/>
      <c r="E102" s="41"/>
      <c r="F102" s="41"/>
      <c r="G102" s="41"/>
      <c r="H102" s="41"/>
      <c r="I102" s="15"/>
      <c r="J102" s="50"/>
    </row>
    <row r="103" spans="1:10" ht="15.75" customHeight="1" x14ac:dyDescent="0.25">
      <c r="A103" s="5"/>
      <c r="B103" s="41"/>
      <c r="C103" s="41"/>
      <c r="D103" s="41"/>
      <c r="E103" s="41"/>
      <c r="F103" s="41"/>
      <c r="G103" s="41"/>
      <c r="H103" s="41"/>
      <c r="I103" s="41"/>
      <c r="J103" s="50"/>
    </row>
    <row r="104" spans="1:10" ht="15.75" customHeight="1" x14ac:dyDescent="0.25">
      <c r="A104" s="5"/>
      <c r="B104" s="41"/>
      <c r="C104" s="41"/>
      <c r="D104" s="41"/>
      <c r="E104" s="41"/>
      <c r="F104" s="41"/>
      <c r="G104" s="41"/>
      <c r="H104" s="41"/>
      <c r="I104" s="41"/>
      <c r="J104" s="50"/>
    </row>
    <row r="105" spans="1:10" ht="15.75" customHeight="1" x14ac:dyDescent="0.25">
      <c r="A105" s="5"/>
      <c r="B105" s="41"/>
      <c r="C105" s="41"/>
      <c r="D105" s="41"/>
      <c r="E105" s="41"/>
      <c r="F105" s="41"/>
      <c r="G105" s="41"/>
      <c r="H105" s="41"/>
      <c r="I105" s="41"/>
      <c r="J105" s="50"/>
    </row>
    <row r="106" spans="1:10" ht="15.75" customHeight="1" x14ac:dyDescent="0.25">
      <c r="A106" s="5"/>
      <c r="B106" s="41"/>
      <c r="C106" s="41"/>
      <c r="D106" s="41"/>
      <c r="E106" s="41"/>
      <c r="F106" s="41"/>
      <c r="G106" s="41"/>
      <c r="H106" s="41"/>
      <c r="I106" s="41"/>
      <c r="J106" s="50"/>
    </row>
    <row r="107" spans="1:10" ht="15.75" customHeight="1" x14ac:dyDescent="0.25">
      <c r="A107" s="5"/>
      <c r="B107" s="41"/>
      <c r="C107" s="41"/>
      <c r="D107" s="41"/>
      <c r="E107" s="41"/>
      <c r="F107" s="41"/>
      <c r="G107" s="41"/>
      <c r="H107" s="41"/>
      <c r="I107" s="41"/>
      <c r="J107" s="50"/>
    </row>
    <row r="108" spans="1:10" ht="15.75" customHeight="1" x14ac:dyDescent="0.25">
      <c r="A108" s="5"/>
      <c r="B108" s="41"/>
      <c r="C108" s="41"/>
      <c r="D108" s="41"/>
      <c r="E108" s="41"/>
      <c r="F108" s="41"/>
      <c r="G108" s="41"/>
      <c r="H108" s="41"/>
      <c r="I108" s="41"/>
      <c r="J108" s="50"/>
    </row>
    <row r="109" spans="1:10" ht="15.75" customHeight="1" x14ac:dyDescent="0.25">
      <c r="A109" s="5"/>
      <c r="B109" s="41"/>
      <c r="C109" s="41"/>
      <c r="D109" s="41"/>
      <c r="E109" s="41"/>
      <c r="F109" s="41"/>
      <c r="G109" s="41"/>
      <c r="H109" s="41"/>
      <c r="I109" s="41"/>
      <c r="J109" s="50"/>
    </row>
    <row r="110" spans="1:10" ht="15.75" customHeight="1" x14ac:dyDescent="0.25">
      <c r="A110" s="5"/>
      <c r="B110" s="41"/>
      <c r="C110" s="41"/>
      <c r="D110" s="41"/>
      <c r="E110" s="41"/>
      <c r="F110" s="41"/>
      <c r="G110" s="41"/>
      <c r="H110" s="41"/>
      <c r="I110" s="41"/>
      <c r="J110" s="50"/>
    </row>
    <row r="111" spans="1:10" ht="15.75" customHeight="1" x14ac:dyDescent="0.25">
      <c r="A111" s="5"/>
      <c r="B111" s="41"/>
      <c r="C111" s="41"/>
      <c r="D111" s="41"/>
      <c r="E111" s="41"/>
      <c r="F111" s="41"/>
      <c r="G111" s="41"/>
      <c r="H111" s="41"/>
      <c r="I111" s="41"/>
      <c r="J111" s="50"/>
    </row>
    <row r="112" spans="1:10" ht="15.75" customHeight="1" x14ac:dyDescent="0.25">
      <c r="A112" s="5"/>
      <c r="B112" s="41"/>
      <c r="C112" s="41"/>
      <c r="D112" s="41"/>
      <c r="E112" s="41"/>
      <c r="F112" s="41"/>
      <c r="G112" s="41"/>
      <c r="H112" s="41"/>
      <c r="I112" s="41"/>
      <c r="J112" s="50"/>
    </row>
    <row r="113" spans="1:10" ht="15.75" customHeight="1" x14ac:dyDescent="0.25">
      <c r="A113" s="5"/>
      <c r="B113" s="41"/>
      <c r="C113" s="41"/>
      <c r="D113" s="41"/>
      <c r="E113" s="41"/>
      <c r="F113" s="41"/>
      <c r="G113" s="41"/>
      <c r="H113" s="41"/>
      <c r="I113" s="41"/>
      <c r="J113" s="50"/>
    </row>
    <row r="114" spans="1:10" ht="15.75" customHeight="1" x14ac:dyDescent="0.25">
      <c r="A114" s="5"/>
      <c r="B114" s="41"/>
      <c r="C114" s="41"/>
      <c r="D114" s="41"/>
      <c r="E114" s="41"/>
      <c r="F114" s="41"/>
      <c r="G114" s="41"/>
      <c r="H114" s="41"/>
      <c r="I114" s="41"/>
      <c r="J114" s="50"/>
    </row>
    <row r="115" spans="1:10" ht="15.75" customHeight="1" x14ac:dyDescent="0.25">
      <c r="A115" s="5"/>
      <c r="B115" s="41"/>
      <c r="C115" s="41"/>
      <c r="D115" s="41"/>
      <c r="E115" s="41"/>
      <c r="F115" s="41"/>
      <c r="G115" s="41"/>
      <c r="H115" s="41"/>
      <c r="I115" s="41"/>
      <c r="J115" s="50"/>
    </row>
    <row r="116" spans="1:10" ht="15.75" customHeight="1" x14ac:dyDescent="0.25">
      <c r="A116" s="5"/>
      <c r="B116" s="41"/>
      <c r="C116" s="41"/>
      <c r="D116" s="41"/>
      <c r="E116" s="41"/>
      <c r="F116" s="41"/>
      <c r="G116" s="41"/>
      <c r="H116" s="41"/>
      <c r="I116" s="41"/>
      <c r="J116" s="50"/>
    </row>
    <row r="117" spans="1:10" ht="15.75" customHeight="1" x14ac:dyDescent="0.25">
      <c r="A117" s="5"/>
      <c r="B117" s="41"/>
      <c r="C117" s="41"/>
      <c r="D117" s="41"/>
      <c r="E117" s="41"/>
      <c r="F117" s="41"/>
      <c r="G117" s="41"/>
      <c r="H117" s="41"/>
      <c r="I117" s="41"/>
      <c r="J117" s="50"/>
    </row>
    <row r="118" spans="1:10" ht="15.75" customHeight="1" x14ac:dyDescent="0.25">
      <c r="A118" s="5"/>
      <c r="B118" s="41"/>
      <c r="C118" s="41"/>
      <c r="D118" s="41"/>
      <c r="E118" s="41"/>
      <c r="F118" s="41"/>
      <c r="G118" s="41"/>
      <c r="H118" s="41"/>
      <c r="I118" s="41"/>
      <c r="J118" s="50"/>
    </row>
    <row r="119" spans="1:10" ht="15.75" customHeight="1" x14ac:dyDescent="0.25">
      <c r="A119" s="5"/>
      <c r="B119" s="41"/>
      <c r="C119" s="41"/>
      <c r="D119" s="41"/>
      <c r="E119" s="41"/>
      <c r="F119" s="41"/>
      <c r="G119" s="41"/>
      <c r="H119" s="41"/>
      <c r="I119" s="41"/>
      <c r="J119" s="50"/>
    </row>
    <row r="120" spans="1:10" ht="15.75" customHeight="1" x14ac:dyDescent="0.25">
      <c r="A120" s="5"/>
      <c r="B120" s="41"/>
      <c r="C120" s="41"/>
      <c r="D120" s="41"/>
      <c r="E120" s="41"/>
      <c r="F120" s="41"/>
      <c r="G120" s="41"/>
      <c r="H120" s="41"/>
      <c r="I120" s="41"/>
      <c r="J120" s="50"/>
    </row>
    <row r="121" spans="1:10" ht="15.75" customHeight="1" x14ac:dyDescent="0.25">
      <c r="A121" s="5"/>
      <c r="B121" s="41"/>
      <c r="C121" s="41"/>
      <c r="D121" s="41"/>
      <c r="E121" s="41"/>
      <c r="F121" s="41"/>
      <c r="G121" s="41"/>
      <c r="H121" s="41"/>
      <c r="I121" s="41"/>
      <c r="J121" s="50"/>
    </row>
    <row r="122" spans="1:10" ht="15.75" customHeight="1" x14ac:dyDescent="0.25">
      <c r="A122" s="5"/>
      <c r="B122" s="41"/>
      <c r="C122" s="41"/>
      <c r="D122" s="41"/>
      <c r="E122" s="41"/>
      <c r="F122" s="41"/>
      <c r="G122" s="41"/>
      <c r="H122" s="41"/>
      <c r="I122" s="41"/>
      <c r="J122" s="50"/>
    </row>
    <row r="123" spans="1:10" ht="15.75" customHeight="1" x14ac:dyDescent="0.25">
      <c r="A123" s="5"/>
      <c r="B123" s="41"/>
      <c r="C123" s="41"/>
      <c r="D123" s="41"/>
      <c r="E123" s="41"/>
      <c r="F123" s="41"/>
      <c r="G123" s="41"/>
      <c r="H123" s="41"/>
      <c r="I123" s="41"/>
      <c r="J123" s="50"/>
    </row>
    <row r="124" spans="1:10" ht="15.75" customHeight="1" x14ac:dyDescent="0.25">
      <c r="A124" s="5"/>
      <c r="B124" s="41"/>
      <c r="C124" s="41"/>
      <c r="D124" s="41"/>
      <c r="E124" s="41"/>
      <c r="F124" s="41"/>
      <c r="G124" s="41"/>
      <c r="H124" s="41"/>
      <c r="I124" s="41"/>
      <c r="J124" s="50"/>
    </row>
    <row r="125" spans="1:10" ht="15.75" customHeight="1" x14ac:dyDescent="0.25">
      <c r="A125" s="5"/>
      <c r="B125" s="41"/>
      <c r="C125" s="41"/>
      <c r="D125" s="41"/>
      <c r="E125" s="41"/>
      <c r="F125" s="41"/>
      <c r="G125" s="41"/>
      <c r="H125" s="41"/>
      <c r="I125" s="41"/>
      <c r="J125" s="50"/>
    </row>
    <row r="126" spans="1:10" ht="15.75" customHeight="1" x14ac:dyDescent="0.25">
      <c r="A126" s="5"/>
      <c r="B126" s="41"/>
      <c r="C126" s="41"/>
      <c r="D126" s="41"/>
      <c r="E126" s="41"/>
      <c r="F126" s="41"/>
      <c r="G126" s="41"/>
      <c r="H126" s="41"/>
      <c r="I126" s="41"/>
      <c r="J126" s="50"/>
    </row>
    <row r="127" spans="1:10" ht="15.75" customHeight="1" x14ac:dyDescent="0.25">
      <c r="A127" s="5"/>
      <c r="B127" s="41"/>
      <c r="C127" s="41"/>
      <c r="D127" s="41"/>
      <c r="E127" s="41"/>
      <c r="F127" s="41"/>
      <c r="G127" s="41"/>
      <c r="H127" s="41"/>
      <c r="I127" s="41"/>
      <c r="J127" s="50"/>
    </row>
    <row r="128" spans="1:10" ht="15.75" customHeight="1" x14ac:dyDescent="0.25">
      <c r="A128" s="5"/>
      <c r="B128" s="41"/>
      <c r="C128" s="41"/>
      <c r="D128" s="41"/>
      <c r="E128" s="41"/>
      <c r="F128" s="41"/>
      <c r="G128" s="41"/>
      <c r="H128" s="41"/>
      <c r="I128" s="41"/>
      <c r="J128" s="50"/>
    </row>
    <row r="129" spans="1:10" ht="15.75" customHeight="1" x14ac:dyDescent="0.25">
      <c r="A129" s="5"/>
      <c r="B129" s="41"/>
      <c r="C129" s="41"/>
      <c r="D129" s="41"/>
      <c r="E129" s="41"/>
      <c r="F129" s="41"/>
      <c r="G129" s="41"/>
      <c r="H129" s="41"/>
      <c r="I129" s="41"/>
      <c r="J129" s="50"/>
    </row>
    <row r="130" spans="1:10" ht="15.75" customHeight="1" x14ac:dyDescent="0.25">
      <c r="A130" s="5"/>
      <c r="B130" s="41"/>
      <c r="C130" s="41"/>
      <c r="D130" s="41"/>
      <c r="E130" s="41"/>
      <c r="F130" s="41"/>
      <c r="G130" s="41"/>
      <c r="H130" s="41"/>
      <c r="I130" s="41"/>
      <c r="J130" s="50"/>
    </row>
    <row r="131" spans="1:10" ht="15.75" customHeight="1" x14ac:dyDescent="0.25">
      <c r="A131" s="5"/>
      <c r="B131" s="41"/>
      <c r="C131" s="41"/>
      <c r="D131" s="41"/>
      <c r="E131" s="41"/>
      <c r="F131" s="41"/>
      <c r="G131" s="41"/>
      <c r="H131" s="41"/>
      <c r="I131" s="41"/>
      <c r="J131" s="50"/>
    </row>
    <row r="132" spans="1:10" ht="15.75" customHeight="1" x14ac:dyDescent="0.25">
      <c r="A132" s="5"/>
      <c r="B132" s="41"/>
      <c r="C132" s="41"/>
      <c r="D132" s="41"/>
      <c r="E132" s="41"/>
      <c r="F132" s="41"/>
      <c r="G132" s="41"/>
      <c r="H132" s="41"/>
      <c r="I132" s="41"/>
      <c r="J132" s="50"/>
    </row>
    <row r="133" spans="1:10" ht="15.75" customHeight="1" x14ac:dyDescent="0.25">
      <c r="A133" s="5"/>
      <c r="B133" s="41"/>
      <c r="C133" s="41"/>
      <c r="D133" s="41"/>
      <c r="E133" s="41"/>
      <c r="F133" s="41"/>
      <c r="G133" s="41"/>
      <c r="H133" s="41"/>
      <c r="I133" s="41"/>
      <c r="J133" s="50"/>
    </row>
    <row r="134" spans="1:10" ht="15.75" customHeight="1" x14ac:dyDescent="0.25">
      <c r="A134" s="5"/>
      <c r="B134" s="41"/>
      <c r="C134" s="41"/>
      <c r="D134" s="41"/>
      <c r="E134" s="41"/>
      <c r="F134" s="41"/>
      <c r="G134" s="41"/>
      <c r="H134" s="41"/>
      <c r="I134" s="41"/>
      <c r="J134" s="50"/>
    </row>
    <row r="135" spans="1:10" ht="15.75" customHeight="1" x14ac:dyDescent="0.25">
      <c r="A135" s="5"/>
      <c r="B135" s="41"/>
      <c r="C135" s="41"/>
      <c r="D135" s="41"/>
      <c r="E135" s="41"/>
      <c r="F135" s="41"/>
      <c r="G135" s="41"/>
      <c r="H135" s="41"/>
      <c r="I135" s="41"/>
      <c r="J135" s="50"/>
    </row>
    <row r="136" spans="1:10" ht="15.75" customHeight="1" x14ac:dyDescent="0.25">
      <c r="A136" s="5"/>
      <c r="B136" s="41"/>
      <c r="C136" s="41"/>
      <c r="D136" s="41"/>
      <c r="E136" s="41"/>
      <c r="F136" s="41"/>
      <c r="G136" s="41"/>
      <c r="H136" s="41"/>
      <c r="I136" s="41"/>
      <c r="J136" s="50"/>
    </row>
    <row r="137" spans="1:10" ht="15.75" customHeight="1" x14ac:dyDescent="0.25">
      <c r="A137" s="5"/>
      <c r="B137" s="41"/>
      <c r="C137" s="41"/>
      <c r="D137" s="41"/>
      <c r="E137" s="41"/>
      <c r="F137" s="41"/>
      <c r="G137" s="41"/>
      <c r="H137" s="41"/>
      <c r="I137" s="41"/>
      <c r="J137" s="50"/>
    </row>
    <row r="138" spans="1:10" ht="15.75" customHeight="1" x14ac:dyDescent="0.25">
      <c r="A138" s="5"/>
      <c r="B138" s="41"/>
      <c r="C138" s="41"/>
      <c r="D138" s="41"/>
      <c r="E138" s="41"/>
      <c r="F138" s="41"/>
      <c r="G138" s="41"/>
      <c r="H138" s="41"/>
      <c r="I138" s="41"/>
      <c r="J138" s="50"/>
    </row>
    <row r="139" spans="1:10" ht="15.75" customHeight="1" x14ac:dyDescent="0.25">
      <c r="A139" s="5"/>
      <c r="B139" s="41"/>
      <c r="C139" s="41"/>
      <c r="D139" s="41"/>
      <c r="E139" s="41"/>
      <c r="F139" s="41"/>
      <c r="G139" s="41"/>
      <c r="H139" s="41"/>
      <c r="I139" s="41"/>
      <c r="J139" s="50"/>
    </row>
    <row r="140" spans="1:10" ht="15.75" customHeight="1" x14ac:dyDescent="0.25">
      <c r="A140" s="5"/>
      <c r="B140" s="41"/>
      <c r="C140" s="41"/>
      <c r="D140" s="41"/>
      <c r="E140" s="41"/>
      <c r="F140" s="41"/>
      <c r="G140" s="41"/>
      <c r="H140" s="41"/>
      <c r="I140" s="41"/>
      <c r="J140" s="50"/>
    </row>
    <row r="141" spans="1:10" ht="15.75" customHeight="1" x14ac:dyDescent="0.25">
      <c r="A141" s="5"/>
      <c r="B141" s="41"/>
      <c r="C141" s="41"/>
      <c r="D141" s="41"/>
      <c r="E141" s="41"/>
      <c r="F141" s="41"/>
      <c r="G141" s="41"/>
      <c r="H141" s="41"/>
      <c r="I141" s="41"/>
      <c r="J141" s="50"/>
    </row>
    <row r="142" spans="1:10" ht="15.75" customHeight="1" x14ac:dyDescent="0.25">
      <c r="A142" s="5"/>
      <c r="B142" s="41"/>
      <c r="C142" s="41"/>
      <c r="D142" s="41"/>
      <c r="E142" s="41"/>
      <c r="F142" s="41"/>
      <c r="G142" s="41"/>
      <c r="H142" s="41"/>
      <c r="I142" s="41"/>
      <c r="J142" s="50"/>
    </row>
    <row r="143" spans="1:10" ht="15.75" customHeight="1" x14ac:dyDescent="0.25">
      <c r="A143" s="5"/>
      <c r="B143" s="41"/>
      <c r="C143" s="41"/>
      <c r="D143" s="41"/>
      <c r="E143" s="41"/>
      <c r="F143" s="41"/>
      <c r="G143" s="41"/>
      <c r="H143" s="41"/>
      <c r="I143" s="41"/>
      <c r="J143" s="50"/>
    </row>
    <row r="144" spans="1:10" ht="15.75" customHeight="1" x14ac:dyDescent="0.25">
      <c r="A144" s="5"/>
      <c r="B144" s="41"/>
      <c r="C144" s="41"/>
      <c r="D144" s="41"/>
      <c r="E144" s="41"/>
      <c r="F144" s="41"/>
      <c r="G144" s="41"/>
      <c r="H144" s="41"/>
      <c r="I144" s="41"/>
      <c r="J144" s="50"/>
    </row>
    <row r="145" spans="1:10" ht="15.75" customHeight="1" x14ac:dyDescent="0.25">
      <c r="A145" s="5"/>
      <c r="B145" s="41"/>
      <c r="C145" s="41"/>
      <c r="D145" s="41"/>
      <c r="E145" s="41"/>
      <c r="F145" s="41"/>
      <c r="G145" s="41"/>
      <c r="H145" s="41"/>
      <c r="I145" s="41"/>
      <c r="J145" s="50"/>
    </row>
    <row r="146" spans="1:10" ht="15.75" customHeight="1" x14ac:dyDescent="0.25">
      <c r="A146" s="5"/>
      <c r="B146" s="41"/>
      <c r="C146" s="41"/>
      <c r="D146" s="41"/>
      <c r="E146" s="41"/>
      <c r="F146" s="41"/>
      <c r="G146" s="41"/>
      <c r="H146" s="41"/>
      <c r="I146" s="41"/>
      <c r="J146" s="50"/>
    </row>
    <row r="147" spans="1:10" ht="15.75" customHeight="1" x14ac:dyDescent="0.25">
      <c r="A147" s="5"/>
      <c r="B147" s="41"/>
      <c r="C147" s="41"/>
      <c r="D147" s="41"/>
      <c r="E147" s="41"/>
      <c r="F147" s="41"/>
      <c r="G147" s="41"/>
      <c r="H147" s="41"/>
      <c r="I147" s="41"/>
      <c r="J147" s="50"/>
    </row>
    <row r="148" spans="1:10" ht="15.75" customHeight="1" x14ac:dyDescent="0.25">
      <c r="A148" s="5"/>
      <c r="B148" s="41"/>
      <c r="C148" s="41"/>
      <c r="D148" s="41"/>
      <c r="E148" s="41"/>
      <c r="F148" s="41"/>
      <c r="G148" s="41"/>
      <c r="H148" s="41"/>
      <c r="I148" s="41"/>
      <c r="J148" s="50"/>
    </row>
    <row r="149" spans="1:10" ht="15.75" customHeight="1" x14ac:dyDescent="0.25">
      <c r="A149" s="5"/>
      <c r="B149" s="41"/>
      <c r="C149" s="41"/>
      <c r="D149" s="41"/>
      <c r="E149" s="41"/>
      <c r="F149" s="41"/>
      <c r="G149" s="41"/>
      <c r="H149" s="41"/>
      <c r="I149" s="41"/>
      <c r="J149" s="50"/>
    </row>
    <row r="150" spans="1:10" ht="15.75" customHeight="1" x14ac:dyDescent="0.25">
      <c r="B150" s="15"/>
      <c r="C150" s="15"/>
      <c r="D150" s="15"/>
      <c r="E150" s="15"/>
      <c r="F150" s="15"/>
      <c r="G150" s="15"/>
      <c r="H150" s="15"/>
      <c r="I150" s="15"/>
      <c r="J150" s="50"/>
    </row>
    <row r="151" spans="1:10" ht="15.75" customHeight="1" x14ac:dyDescent="0.25">
      <c r="B151" s="15"/>
      <c r="C151" s="15"/>
      <c r="D151" s="15"/>
      <c r="E151" s="15"/>
      <c r="F151" s="15"/>
      <c r="G151" s="15"/>
      <c r="H151" s="15"/>
      <c r="I151" s="15"/>
      <c r="J151" s="50"/>
    </row>
    <row r="152" spans="1:10" ht="15.75" customHeight="1" x14ac:dyDescent="0.25">
      <c r="B152" s="15"/>
      <c r="C152" s="15"/>
      <c r="D152" s="15"/>
      <c r="E152" s="15"/>
      <c r="F152" s="15"/>
      <c r="G152" s="15"/>
      <c r="H152" s="15"/>
      <c r="I152" s="15"/>
      <c r="J152" s="50"/>
    </row>
    <row r="153" spans="1:10" ht="15.75" customHeight="1" x14ac:dyDescent="0.25">
      <c r="B153" s="15"/>
      <c r="C153" s="15"/>
      <c r="D153" s="15"/>
      <c r="E153" s="15"/>
      <c r="F153" s="15"/>
      <c r="G153" s="15"/>
      <c r="H153" s="15"/>
      <c r="I153" s="15"/>
      <c r="J153" s="50"/>
    </row>
    <row r="154" spans="1:10" ht="15.75" customHeight="1" x14ac:dyDescent="0.25">
      <c r="B154" s="15"/>
      <c r="C154" s="15"/>
      <c r="D154" s="15"/>
      <c r="E154" s="15"/>
      <c r="F154" s="15"/>
      <c r="G154" s="15"/>
      <c r="H154" s="15"/>
      <c r="I154" s="15"/>
      <c r="J154" s="50"/>
    </row>
    <row r="155" spans="1:10" ht="15.75" customHeight="1" x14ac:dyDescent="0.25">
      <c r="B155" s="15"/>
      <c r="C155" s="15"/>
      <c r="D155" s="15"/>
      <c r="E155" s="15"/>
      <c r="F155" s="15"/>
      <c r="G155" s="15"/>
      <c r="H155" s="15"/>
      <c r="I155" s="15"/>
      <c r="J155" s="50"/>
    </row>
    <row r="156" spans="1:10" ht="15.75" customHeight="1" x14ac:dyDescent="0.25">
      <c r="B156" s="15"/>
      <c r="C156" s="15"/>
      <c r="D156" s="15"/>
      <c r="E156" s="15"/>
      <c r="F156" s="15"/>
      <c r="G156" s="15"/>
      <c r="H156" s="15"/>
      <c r="I156" s="15"/>
      <c r="J156" s="50"/>
    </row>
    <row r="157" spans="1:10" ht="15.75" customHeight="1" x14ac:dyDescent="0.25">
      <c r="B157" s="15"/>
      <c r="C157" s="15"/>
      <c r="D157" s="15"/>
      <c r="E157" s="15"/>
      <c r="F157" s="15"/>
      <c r="G157" s="15"/>
      <c r="H157" s="15"/>
      <c r="I157" s="15"/>
      <c r="J157" s="50"/>
    </row>
    <row r="158" spans="1:10" ht="15.75" customHeight="1" x14ac:dyDescent="0.25">
      <c r="B158" s="15"/>
      <c r="C158" s="15"/>
      <c r="D158" s="15"/>
      <c r="E158" s="15"/>
      <c r="F158" s="15"/>
      <c r="G158" s="15"/>
      <c r="H158" s="15"/>
      <c r="I158" s="15"/>
      <c r="J158" s="50"/>
    </row>
    <row r="159" spans="1:10" ht="15.75" customHeight="1" x14ac:dyDescent="0.25">
      <c r="B159" s="15"/>
      <c r="C159" s="15"/>
      <c r="D159" s="15"/>
      <c r="E159" s="15"/>
      <c r="F159" s="15"/>
      <c r="G159" s="15"/>
      <c r="H159" s="15"/>
      <c r="I159" s="15"/>
      <c r="J159" s="50"/>
    </row>
    <row r="160" spans="1:10" ht="15.75" customHeight="1" x14ac:dyDescent="0.25">
      <c r="B160" s="15"/>
      <c r="C160" s="15"/>
      <c r="D160" s="15"/>
      <c r="E160" s="15"/>
      <c r="F160" s="15"/>
      <c r="G160" s="15"/>
      <c r="H160" s="15"/>
      <c r="I160" s="15"/>
      <c r="J160" s="50"/>
    </row>
    <row r="161" spans="2:10" ht="15.75" customHeight="1" x14ac:dyDescent="0.25">
      <c r="B161" s="15"/>
      <c r="C161" s="15"/>
      <c r="D161" s="15"/>
      <c r="E161" s="15"/>
      <c r="F161" s="15"/>
      <c r="G161" s="15"/>
      <c r="H161" s="15"/>
      <c r="I161" s="15"/>
      <c r="J161" s="50"/>
    </row>
    <row r="162" spans="2:10" ht="15.75" customHeight="1" x14ac:dyDescent="0.25">
      <c r="B162" s="15"/>
      <c r="C162" s="15"/>
      <c r="D162" s="15"/>
      <c r="E162" s="15"/>
      <c r="F162" s="15"/>
      <c r="G162" s="15"/>
      <c r="H162" s="15"/>
      <c r="I162" s="15"/>
      <c r="J162" s="50"/>
    </row>
    <row r="163" spans="2:10" ht="15.75" customHeight="1" x14ac:dyDescent="0.25">
      <c r="B163" s="15"/>
      <c r="C163" s="15"/>
      <c r="D163" s="15"/>
      <c r="E163" s="15"/>
      <c r="F163" s="15"/>
      <c r="G163" s="15"/>
      <c r="H163" s="15"/>
      <c r="I163" s="15"/>
      <c r="J163" s="50"/>
    </row>
    <row r="164" spans="2:10" ht="15.75" customHeight="1" x14ac:dyDescent="0.25">
      <c r="B164" s="15"/>
      <c r="C164" s="15"/>
      <c r="D164" s="15"/>
      <c r="E164" s="15"/>
      <c r="F164" s="15"/>
      <c r="G164" s="15"/>
      <c r="H164" s="15"/>
      <c r="I164" s="15"/>
      <c r="J164" s="50"/>
    </row>
    <row r="165" spans="2:10" ht="15.75" customHeight="1" x14ac:dyDescent="0.25">
      <c r="B165" s="15"/>
      <c r="C165" s="15"/>
      <c r="D165" s="15"/>
      <c r="E165" s="15"/>
      <c r="F165" s="15"/>
      <c r="G165" s="15"/>
      <c r="H165" s="15"/>
      <c r="I165" s="15"/>
      <c r="J165" s="50"/>
    </row>
    <row r="166" spans="2:10" ht="15.75" customHeight="1" x14ac:dyDescent="0.25">
      <c r="B166" s="15"/>
      <c r="C166" s="15"/>
      <c r="D166" s="15"/>
      <c r="E166" s="15"/>
      <c r="F166" s="15"/>
      <c r="G166" s="15"/>
      <c r="H166" s="15"/>
      <c r="I166" s="15"/>
      <c r="J166" s="50"/>
    </row>
    <row r="167" spans="2:10" ht="15.75" customHeight="1" x14ac:dyDescent="0.25">
      <c r="B167" s="15"/>
      <c r="C167" s="15"/>
      <c r="D167" s="15"/>
      <c r="E167" s="15"/>
      <c r="F167" s="15"/>
      <c r="G167" s="15"/>
      <c r="H167" s="15"/>
      <c r="I167" s="15"/>
      <c r="J167" s="50"/>
    </row>
    <row r="168" spans="2:10" ht="15.75" customHeight="1" x14ac:dyDescent="0.25">
      <c r="B168" s="15"/>
      <c r="C168" s="15"/>
      <c r="D168" s="15"/>
      <c r="E168" s="15"/>
      <c r="F168" s="15"/>
      <c r="G168" s="15"/>
      <c r="H168" s="15"/>
      <c r="I168" s="15"/>
      <c r="J168" s="50"/>
    </row>
    <row r="169" spans="2:10" ht="15.75" customHeight="1" x14ac:dyDescent="0.25">
      <c r="B169" s="15"/>
      <c r="C169" s="15"/>
      <c r="D169" s="15"/>
      <c r="E169" s="15"/>
      <c r="F169" s="15"/>
      <c r="G169" s="15"/>
      <c r="H169" s="15"/>
      <c r="I169" s="15"/>
      <c r="J169" s="50"/>
    </row>
    <row r="170" spans="2:10" ht="15.75" customHeight="1" x14ac:dyDescent="0.25">
      <c r="B170" s="15"/>
      <c r="C170" s="15"/>
      <c r="D170" s="15"/>
      <c r="E170" s="15"/>
      <c r="F170" s="15"/>
      <c r="G170" s="15"/>
      <c r="H170" s="15"/>
      <c r="I170" s="15"/>
      <c r="J170" s="50"/>
    </row>
    <row r="171" spans="2:10" ht="15.75" customHeight="1" x14ac:dyDescent="0.25">
      <c r="B171" s="15"/>
      <c r="C171" s="15"/>
      <c r="D171" s="15"/>
      <c r="E171" s="15"/>
      <c r="F171" s="15"/>
      <c r="G171" s="15"/>
      <c r="H171" s="15"/>
      <c r="I171" s="15"/>
      <c r="J171" s="50"/>
    </row>
    <row r="172" spans="2:10" ht="15.75" customHeight="1" x14ac:dyDescent="0.25">
      <c r="B172" s="15"/>
      <c r="C172" s="15"/>
      <c r="D172" s="15"/>
      <c r="E172" s="15"/>
      <c r="F172" s="15"/>
      <c r="G172" s="15"/>
      <c r="H172" s="15"/>
      <c r="I172" s="15"/>
      <c r="J172" s="50"/>
    </row>
    <row r="173" spans="2:10" ht="15.75" customHeight="1" x14ac:dyDescent="0.25">
      <c r="B173" s="15"/>
      <c r="C173" s="15"/>
      <c r="D173" s="15"/>
      <c r="E173" s="15"/>
      <c r="F173" s="15"/>
      <c r="G173" s="15"/>
      <c r="H173" s="15"/>
      <c r="I173" s="15"/>
      <c r="J173" s="50"/>
    </row>
    <row r="174" spans="2:10" ht="15.75" customHeight="1" x14ac:dyDescent="0.25">
      <c r="B174" s="15"/>
      <c r="C174" s="15"/>
      <c r="D174" s="15"/>
      <c r="E174" s="15"/>
      <c r="F174" s="15"/>
      <c r="G174" s="15"/>
      <c r="H174" s="15"/>
      <c r="I174" s="15"/>
      <c r="J174" s="50"/>
    </row>
    <row r="175" spans="2:10" ht="15.75" customHeight="1" x14ac:dyDescent="0.25">
      <c r="B175" s="15"/>
      <c r="C175" s="15"/>
      <c r="D175" s="15"/>
      <c r="E175" s="15"/>
      <c r="F175" s="15"/>
      <c r="G175" s="15"/>
      <c r="H175" s="15"/>
      <c r="I175" s="15"/>
      <c r="J175" s="50"/>
    </row>
    <row r="176" spans="2:10" ht="15.75" customHeight="1" x14ac:dyDescent="0.25">
      <c r="B176" s="15"/>
      <c r="C176" s="15"/>
      <c r="D176" s="15"/>
      <c r="E176" s="15"/>
      <c r="F176" s="15"/>
      <c r="G176" s="15"/>
      <c r="H176" s="15"/>
      <c r="I176" s="15"/>
      <c r="J176" s="50"/>
    </row>
    <row r="177" spans="2:10" ht="15.75" customHeight="1" x14ac:dyDescent="0.25">
      <c r="B177" s="15"/>
      <c r="C177" s="15"/>
      <c r="D177" s="15"/>
      <c r="E177" s="15"/>
      <c r="F177" s="15"/>
      <c r="G177" s="15"/>
      <c r="H177" s="15"/>
      <c r="I177" s="15"/>
      <c r="J177" s="50"/>
    </row>
    <row r="178" spans="2:10" ht="16.5" customHeight="1" x14ac:dyDescent="0.25">
      <c r="B178" s="15"/>
      <c r="C178" s="15"/>
      <c r="D178" s="15"/>
      <c r="E178" s="15"/>
      <c r="F178" s="15"/>
      <c r="G178" s="15"/>
      <c r="H178" s="15"/>
      <c r="I178" s="15"/>
      <c r="J178" s="50"/>
    </row>
    <row r="179" spans="2:10" ht="15.75" customHeight="1" x14ac:dyDescent="0.25">
      <c r="B179" s="15"/>
      <c r="C179" s="15"/>
      <c r="D179" s="15"/>
      <c r="E179" s="15"/>
      <c r="F179" s="15"/>
      <c r="G179" s="15"/>
      <c r="H179" s="15"/>
      <c r="I179" s="15"/>
      <c r="J179" s="50"/>
    </row>
    <row r="180" spans="2:10" ht="15.75" customHeight="1" x14ac:dyDescent="0.25">
      <c r="B180" s="15"/>
      <c r="C180" s="15"/>
      <c r="D180" s="15"/>
      <c r="E180" s="15"/>
      <c r="F180" s="15"/>
      <c r="G180" s="15"/>
      <c r="H180" s="15"/>
      <c r="I180" s="15"/>
      <c r="J180" s="50"/>
    </row>
    <row r="181" spans="2:10" ht="15.75" customHeight="1" x14ac:dyDescent="0.25">
      <c r="B181" s="15"/>
      <c r="C181" s="15"/>
      <c r="D181" s="15"/>
      <c r="E181" s="15"/>
      <c r="F181" s="15"/>
      <c r="G181" s="15"/>
      <c r="H181" s="15"/>
      <c r="I181" s="15"/>
    </row>
    <row r="182" spans="2:10" ht="6.75" customHeight="1" x14ac:dyDescent="0.25">
      <c r="B182" s="15"/>
      <c r="C182" s="15"/>
      <c r="D182" s="15"/>
      <c r="E182" s="15"/>
      <c r="F182" s="15"/>
      <c r="G182" s="15"/>
      <c r="H182" s="15"/>
      <c r="I182" s="15"/>
    </row>
    <row r="183" spans="2:10" ht="15.75" customHeight="1" x14ac:dyDescent="0.25">
      <c r="B183" s="15"/>
      <c r="C183" s="15"/>
      <c r="D183" s="15"/>
      <c r="E183" s="15"/>
      <c r="F183" s="15"/>
      <c r="G183" s="15"/>
      <c r="H183" s="15"/>
      <c r="I183" s="15"/>
    </row>
    <row r="184" spans="2:10" ht="15.75" customHeight="1" x14ac:dyDescent="0.25">
      <c r="B184" s="15"/>
      <c r="C184" s="15"/>
      <c r="D184" s="15"/>
      <c r="E184" s="15"/>
      <c r="F184" s="15"/>
      <c r="G184" s="15"/>
      <c r="H184" s="15"/>
      <c r="I184" s="15"/>
    </row>
    <row r="185" spans="2:10" ht="15.75" customHeight="1" x14ac:dyDescent="0.25">
      <c r="B185" s="15"/>
      <c r="C185" s="15"/>
      <c r="D185" s="15"/>
      <c r="E185" s="15"/>
      <c r="F185" s="15"/>
      <c r="G185" s="15"/>
      <c r="H185" s="15"/>
      <c r="I185" s="15"/>
    </row>
    <row r="186" spans="2:10" ht="14.25" customHeight="1" x14ac:dyDescent="0.25">
      <c r="B186" s="15"/>
      <c r="C186" s="15"/>
      <c r="D186" s="15"/>
      <c r="E186" s="15"/>
      <c r="F186" s="15"/>
      <c r="G186" s="15"/>
      <c r="H186" s="15"/>
      <c r="I186" s="15"/>
    </row>
  </sheetData>
  <sheetProtection algorithmName="SHA-512" hashValue="jKP/w2lzOpUFmzlZ8tJD2Yrctga1BBBF3IoctboSbgYRwFME9DVboYoyVl/2PEcsuljlazESUANmC9olJ50vCA==" saltValue="xIQqHvQKYY3Egcmgwb6dTg==" spinCount="100000" sheet="1" formatCells="0" formatColumns="0"/>
  <protectedRanges>
    <protectedRange sqref="F24 F19:F21 C25:D25 I23:I24" name="Rango1"/>
  </protectedRanges>
  <dataConsolidate>
    <dataRefs count="1">
      <dataRef ref="I70:I96" sheet="Hoja1" r:id="rId1"/>
    </dataRefs>
  </dataConsolidate>
  <mergeCells count="31">
    <mergeCell ref="B10:I10"/>
    <mergeCell ref="B9:I9"/>
    <mergeCell ref="B7:I7"/>
    <mergeCell ref="B5:I5"/>
    <mergeCell ref="B6:I6"/>
    <mergeCell ref="B11:I11"/>
    <mergeCell ref="B13:I13"/>
    <mergeCell ref="B50:I50"/>
    <mergeCell ref="B19:C19"/>
    <mergeCell ref="D19:G19"/>
    <mergeCell ref="B20:C20"/>
    <mergeCell ref="D24:F24"/>
    <mergeCell ref="C41:I43"/>
    <mergeCell ref="B18:I18"/>
    <mergeCell ref="B12:I12"/>
    <mergeCell ref="B14:I14"/>
    <mergeCell ref="B15:I15"/>
    <mergeCell ref="B16:I16"/>
    <mergeCell ref="D20:F20"/>
    <mergeCell ref="B60:I60"/>
    <mergeCell ref="B61:I61"/>
    <mergeCell ref="D22:E22"/>
    <mergeCell ref="H53:I53"/>
    <mergeCell ref="B55:I55"/>
    <mergeCell ref="B56:I56"/>
    <mergeCell ref="C25:D25"/>
    <mergeCell ref="F25:G25"/>
    <mergeCell ref="H29:I29"/>
    <mergeCell ref="B48:I48"/>
    <mergeCell ref="B49:I49"/>
    <mergeCell ref="B58:I59"/>
  </mergeCells>
  <dataValidations count="3">
    <dataValidation type="list" allowBlank="1" showInputMessage="1" showErrorMessage="1" sqref="I25" xr:uid="{AA837623-E104-4947-8839-2F25FF06815D}">
      <formula1>$L$76:$L$81</formula1>
    </dataValidation>
    <dataValidation type="list" allowBlank="1" showInputMessage="1" showErrorMessage="1" errorTitle="Valor no valido" error="Los montos de avance son $ 50.000.-  $ 100.000.- $150.000.- $200.000.- $300.000" sqref="I19" xr:uid="{7A81A841-7A74-4FD4-B5CA-DD389A2BC2DB}">
      <formula1>$B$66:$B$77</formula1>
    </dataValidation>
    <dataValidation type="list" allowBlank="1" showInputMessage="1" showErrorMessage="1" sqref="C25:D25" xr:uid="{9B16C4C6-FA10-4800-A9D2-90C51B9F5BC9}">
      <formula1>$I$76:$I$90</formula1>
    </dataValidation>
  </dataValidations>
  <pageMargins left="0.70866141732283472" right="0.70866141732283472" top="0.74803149606299213" bottom="0.74803149606299213" header="0.31496062992125984" footer="0.31496062992125984"/>
  <pageSetup paperSize="9" scale="57" orientation="portrait" r:id="rId2"/>
  <rowBreaks count="1" manualBreakCount="1">
    <brk id="61" min="1" max="8" man="1"/>
  </rowBreaks>
  <colBreaks count="1" manualBreakCount="1">
    <brk id="9" max="1048575" man="1"/>
  </col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 </vt:lpstr>
      <vt:lpstr>'Hoja1 '!Área_de_impresión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Barrueto Valenzuela</dc:creator>
  <cp:lastModifiedBy>Lissete Munoz grandon</cp:lastModifiedBy>
  <cp:lastPrinted>2025-01-23T12:43:43Z</cp:lastPrinted>
  <dcterms:created xsi:type="dcterms:W3CDTF">2017-01-12T14:54:16Z</dcterms:created>
  <dcterms:modified xsi:type="dcterms:W3CDTF">2025-01-23T12:45:12Z</dcterms:modified>
</cp:coreProperties>
</file>